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政府采购预算表!$A$8:$W$144</definedName>
  </definedNames>
  <calcPr calcId="144525"/>
</workbook>
</file>

<file path=xl/sharedStrings.xml><?xml version="1.0" encoding="utf-8"?>
<sst xmlns="http://schemas.openxmlformats.org/spreadsheetml/2006/main" count="1772" uniqueCount="619">
  <si>
    <t>安化县2022年部门预算公开表</t>
  </si>
  <si>
    <t>单位名称：</t>
  </si>
  <si>
    <t>206075-安化县马路镇中心学校</t>
  </si>
  <si>
    <t>部门公开表1</t>
  </si>
  <si>
    <t>2022年部门预算收支总表</t>
  </si>
  <si>
    <t>编制单位：206075-安化县马路镇中心学校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</si>
  <si>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</si>
  <si>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</si>
  <si>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</si>
  <si>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</si>
  <si>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</si>
  <si>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</si>
  <si>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</si>
  <si>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</si>
  <si>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</si>
  <si>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</si>
  <si>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</si>
  <si>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</si>
  <si>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</si>
  <si>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</si>
  <si>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</si>
  <si>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</si>
  <si>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</si>
  <si>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</si>
  <si>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</si>
  <si>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</si>
  <si>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</si>
  <si>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</si>
  <si>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</si>
  <si>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</si>
  <si>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</si>
  <si>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</si>
  <si>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</si>
  <si>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</si>
  <si>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</si>
  <si>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</si>
  <si>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</si>
  <si>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</si>
  <si>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</si>
  <si>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</si>
  <si>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</si>
  <si>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</si>
  <si>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</si>
  <si>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</si>
  <si>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</si>
  <si>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</si>
  <si>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</si>
  <si>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</si>
  <si>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</si>
  <si>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</si>
  <si>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</si>
  <si>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</si>
  <si>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</si>
  <si>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</si>
  <si>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</si>
  <si>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</si>
  <si>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</si>
  <si>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</si>
  <si>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</si>
  <si>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</si>
  <si>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</si>
  <si>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</si>
  <si>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</si>
  <si>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</si>
  <si>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</si>
  <si>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</si>
  <si>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</si>
  <si>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</si>
  <si>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</si>
  <si>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</si>
  <si>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</si>
  <si>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</si>
  <si>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</si>
  <si>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</si>
  <si>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</si>
  <si>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</si>
  <si>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</si>
  <si>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</si>
  <si>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</si>
  <si>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</si>
  <si>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</si>
  <si>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</si>
  <si>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</si>
  <si>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</si>
  <si>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</si>
  <si>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</si>
  <si>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</si>
  <si>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</si>
  <si>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</si>
  <si>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</si>
  <si>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</si>
  <si>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</si>
  <si>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</si>
  <si>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</si>
  <si>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</si>
  <si>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</si>
  <si>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</si>
  <si>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</si>
  <si>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</si>
  <si>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</si>
  <si>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</si>
  <si>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</si>
  <si>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</si>
  <si>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</si>
  <si>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</si>
  <si>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</si>
  <si>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</si>
  <si>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</si>
  <si>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</si>
  <si>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</si>
  <si>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2022年单位一般公共预算基本支出表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</si>
  <si>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</si>
  <si>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</si>
  <si>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</si>
  <si>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</si>
  <si>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</si>
  <si>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</si>
  <si>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</si>
  <si>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</si>
  <si>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</si>
  <si>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</si>
  <si>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</si>
  <si>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</si>
  <si>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</si>
  <si>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</si>
  <si>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</si>
  <si>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</si>
  <si>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</si>
  <si>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</si>
  <si>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</si>
  <si>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</si>
  <si>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</si>
  <si>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</si>
  <si>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</si>
  <si>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</si>
  <si>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</si>
  <si>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</si>
  <si>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</si>
  <si>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</si>
  <si>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</si>
  <si>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</si>
  <si>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</si>
  <si>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</si>
  <si>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</si>
  <si>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</si>
  <si>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</si>
  <si>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</si>
  <si>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</si>
  <si>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</si>
  <si>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</si>
  <si>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</si>
  <si>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</si>
  <si>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</si>
  <si>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</si>
  <si>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</si>
  <si>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</si>
  <si>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</si>
  <si>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</si>
  <si>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</si>
  <si>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</si>
  <si>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</si>
  <si>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</si>
  <si>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</si>
  <si>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</si>
  <si>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</si>
  <si>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</si>
  <si>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</si>
  <si>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</si>
  <si>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</si>
  <si>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</si>
  <si>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</si>
  <si>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</si>
  <si>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</si>
  <si>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</si>
  <si>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</si>
  <si>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</si>
  <si>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</si>
  <si>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</si>
  <si>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</si>
  <si>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</si>
  <si>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</si>
  <si>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</si>
  <si>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</si>
  <si>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</si>
  <si>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</si>
  <si>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</si>
  <si>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</si>
  <si>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</si>
  <si>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</si>
  <si>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</si>
  <si>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</si>
  <si>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</si>
  <si>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安化县马路镇中心学校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</si>
  <si>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</si>
  <si>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</si>
  <si>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</si>
  <si>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</si>
  <si>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</si>
  <si>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</si>
  <si>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</si>
  <si>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</si>
  <si>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</si>
  <si>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</si>
  <si>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</si>
  <si>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</si>
  <si>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</si>
  <si>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</si>
  <si>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</si>
  <si>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</si>
  <si>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</si>
  <si>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</si>
  <si>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</si>
  <si>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</si>
  <si>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</si>
  <si>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</si>
  <si>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</si>
  <si>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</si>
  <si>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</si>
  <si>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</si>
  <si>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</si>
  <si>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</si>
  <si>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</si>
  <si>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</si>
  <si>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</si>
  <si>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</si>
  <si>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</si>
  <si>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</si>
  <si>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</si>
  <si>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</si>
  <si>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</si>
  <si>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</si>
  <si>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</si>
  <si>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</si>
  <si>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</si>
  <si>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</si>
  <si>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</si>
  <si>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</si>
  <si>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</si>
  <si>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</si>
  <si>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</si>
  <si>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</si>
  <si>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</si>
  <si>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</si>
  <si>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</si>
  <si>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</si>
  <si>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</si>
  <si>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</si>
  <si>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</si>
  <si>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</si>
  <si>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</si>
  <si>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</si>
  <si>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</si>
  <si>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</si>
  <si>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</si>
  <si>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</si>
  <si>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</si>
  <si>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</si>
  <si>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</si>
  <si>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</si>
  <si>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</si>
  <si>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</si>
  <si>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</si>
  <si>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</si>
  <si>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</si>
  <si>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</si>
  <si>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</si>
  <si>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</si>
  <si>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</si>
  <si>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</si>
  <si>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</si>
  <si>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</si>
  <si>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</si>
  <si>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</si>
  <si>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</si>
  <si>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</si>
  <si>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</si>
  <si>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</si>
  <si>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</si>
  <si>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206075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</si>
  <si>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</si>
  <si>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</si>
  <si>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</si>
  <si>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</si>
  <si>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</si>
  <si>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</si>
  <si>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</si>
  <si>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</si>
  <si>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</si>
  <si>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</si>
  <si>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</si>
  <si>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</si>
  <si>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</si>
  <si>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</si>
  <si>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</si>
  <si>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</si>
  <si>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</si>
  <si>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</si>
  <si>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</si>
  <si>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</si>
  <si>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</si>
  <si>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</si>
  <si>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</si>
  <si>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</si>
  <si>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</si>
  <si>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</si>
  <si>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</si>
  <si>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</si>
  <si>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</si>
  <si>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</si>
  <si>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</si>
  <si>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</si>
  <si>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</si>
  <si>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</si>
  <si>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</si>
  <si>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</si>
  <si>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</si>
  <si>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</si>
  <si>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</si>
  <si>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</si>
  <si>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</si>
  <si>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</si>
  <si>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</si>
  <si>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</si>
  <si>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</si>
  <si>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</si>
  <si>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</si>
  <si>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办公设备采购</t>
  </si>
  <si>
    <t>交换设备</t>
  </si>
  <si>
    <t>其他交换设备</t>
  </si>
  <si>
    <t>办公设备</t>
  </si>
  <si>
    <t>复印机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</si>
  <si>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</si>
  <si>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</si>
  <si>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</si>
  <si>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</si>
  <si>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</si>
  <si>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</si>
  <si>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</si>
  <si>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</si>
  <si>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</si>
  <si>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</si>
  <si>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</si>
  <si>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设备设施维护</t>
  </si>
  <si>
    <t>维修和保养服务</t>
  </si>
  <si>
    <t>办公设备维修和保养服务</t>
  </si>
  <si>
    <t>会议室屋顶维修</t>
  </si>
  <si>
    <t>修缮工程</t>
  </si>
  <si>
    <t>房屋修缮</t>
  </si>
  <si>
    <t>办公室维修</t>
  </si>
  <si>
    <t>厕所维修</t>
  </si>
  <si>
    <t>中心幼儿园排污系统维修</t>
  </si>
  <si>
    <t>其他建筑物修缮</t>
  </si>
  <si>
    <t>中心幼儿园运动场建设</t>
  </si>
  <si>
    <t>构筑物施工</t>
  </si>
  <si>
    <t>其他构筑物施工</t>
  </si>
  <si>
    <t>教师师德师风网络培训</t>
  </si>
  <si>
    <t>教育服务</t>
  </si>
  <si>
    <t>其他教育服务</t>
  </si>
  <si>
    <t>安化县马路镇中心学校（碧丹完小）</t>
  </si>
  <si>
    <t>校园垃圾处理</t>
  </si>
  <si>
    <t>环境服务</t>
  </si>
  <si>
    <t>垃圾处理服务</t>
  </si>
  <si>
    <t>文具用品</t>
  </si>
  <si>
    <t>其他文教用具</t>
  </si>
  <si>
    <t>风雨球场钢架维修</t>
  </si>
  <si>
    <t>环保施工</t>
  </si>
  <si>
    <t>课后服务资料及打印耗材</t>
  </si>
  <si>
    <t>印刷服务</t>
  </si>
  <si>
    <t>其他印刷服务</t>
  </si>
  <si>
    <t>校园保洁</t>
  </si>
  <si>
    <t>清扫服务</t>
  </si>
  <si>
    <t>校园安保</t>
  </si>
  <si>
    <t>房地产服务</t>
  </si>
  <si>
    <t>物业管理服务</t>
  </si>
  <si>
    <t>多功能显示屏</t>
  </si>
  <si>
    <t>组合音像设备</t>
  </si>
  <si>
    <t>其他组合音像设备</t>
  </si>
  <si>
    <t>会议室桌凳</t>
  </si>
  <si>
    <t>椅、凳类</t>
  </si>
  <si>
    <t>其他椅、凳类</t>
  </si>
  <si>
    <t>体育耗材</t>
  </si>
  <si>
    <t>体育设施</t>
  </si>
  <si>
    <t>其他体育设备</t>
  </si>
  <si>
    <t>音乐舞蹈室</t>
  </si>
  <si>
    <t>工程</t>
  </si>
  <si>
    <t>装修工程</t>
  </si>
  <si>
    <t>教学用书等采购</t>
  </si>
  <si>
    <t>学生桌凳采购</t>
  </si>
  <si>
    <t>台、桌类</t>
  </si>
  <si>
    <t>其他台、桌类</t>
  </si>
  <si>
    <t>水电维修材料采购</t>
  </si>
  <si>
    <t>照明设备</t>
  </si>
  <si>
    <t>其他灯具</t>
  </si>
  <si>
    <t>防疫物质采购</t>
  </si>
  <si>
    <t>医用材料</t>
  </si>
  <si>
    <t>其他医用材料</t>
  </si>
  <si>
    <t>食堂房屋维修</t>
  </si>
  <si>
    <t>卫生工具采购</t>
  </si>
  <si>
    <t>清洁用品</t>
  </si>
  <si>
    <t>其他清洁用品</t>
  </si>
  <si>
    <t>课后服务音体美耗材</t>
  </si>
  <si>
    <t>专用设备</t>
  </si>
  <si>
    <t>体育、文艺设备</t>
  </si>
  <si>
    <t>课后服务场所设备设施水电日常维修</t>
  </si>
  <si>
    <t>安化县马路镇中心学校（苍场完小）</t>
  </si>
  <si>
    <t>化粪池清理</t>
  </si>
  <si>
    <t>排泄物处理服务</t>
  </si>
  <si>
    <t>校园水缸水塔清洁消毒</t>
  </si>
  <si>
    <t>其他卫生服务</t>
  </si>
  <si>
    <t>网络通信服务</t>
  </si>
  <si>
    <t>广告制作</t>
  </si>
  <si>
    <t>商务服务</t>
  </si>
  <si>
    <t>广告服务</t>
  </si>
  <si>
    <t>期末考试试卷</t>
  </si>
  <si>
    <t>一体机设备采购</t>
  </si>
  <si>
    <t>其他办公设备</t>
  </si>
  <si>
    <t>办公设备维修</t>
  </si>
  <si>
    <t>教室课桌椅、门窗、玻璃维修</t>
  </si>
  <si>
    <t>寝室木制大门及其不锈钢框架和门槛安装</t>
  </si>
  <si>
    <t>校园日常水电维护、维修</t>
  </si>
  <si>
    <t>教学楼维修工程</t>
  </si>
  <si>
    <t>校园排水沟清理修缮</t>
  </si>
  <si>
    <t>其他构建物修缮</t>
  </si>
  <si>
    <t>书香校园教师阅读室装修工程</t>
  </si>
  <si>
    <t>书香校园教师阅读书籍采购</t>
  </si>
  <si>
    <t>普通图书</t>
  </si>
  <si>
    <t>书籍、课本</t>
  </si>
  <si>
    <t>报刊征订</t>
  </si>
  <si>
    <t>图书</t>
  </si>
  <si>
    <t>普通期刊</t>
  </si>
  <si>
    <t>安化县马路镇中心学校（湖南坡完小）</t>
  </si>
  <si>
    <t>修建绿化</t>
  </si>
  <si>
    <t>电脑维修和保养服务</t>
  </si>
  <si>
    <t>班班通设备</t>
  </si>
  <si>
    <t>房屋及建筑物维修</t>
  </si>
  <si>
    <t>消防设备采购</t>
  </si>
  <si>
    <t>安全生产设备</t>
  </si>
  <si>
    <t>其他安全设备</t>
  </si>
  <si>
    <t>广告等采购</t>
  </si>
  <si>
    <t>水电维修材料</t>
  </si>
  <si>
    <t>构筑物</t>
  </si>
  <si>
    <t>其他构筑物</t>
  </si>
  <si>
    <t>安化县马路镇中心学校（马路镇完小）</t>
  </si>
  <si>
    <t>党建会议室桌椅</t>
  </si>
  <si>
    <t>老校门电子屏</t>
  </si>
  <si>
    <t>LED显示屏</t>
  </si>
  <si>
    <t>教师办公室用电脑</t>
  </si>
  <si>
    <t>教导处定制文件柜（木质）</t>
  </si>
  <si>
    <t>柜类</t>
  </si>
  <si>
    <t>木质柜类</t>
  </si>
  <si>
    <t>电脑室维修、门窗改造</t>
  </si>
  <si>
    <t>学生课桌凳</t>
  </si>
  <si>
    <t>新教学楼电动门</t>
  </si>
  <si>
    <t>建筑物、构筑物附属结构</t>
  </si>
  <si>
    <t>栏杆</t>
  </si>
  <si>
    <t>鼓号队器材</t>
  </si>
  <si>
    <t>文艺设备</t>
  </si>
  <si>
    <t>乐器</t>
  </si>
  <si>
    <t>篮球架</t>
  </si>
  <si>
    <t>体育设备</t>
  </si>
  <si>
    <t>球类设备</t>
  </si>
  <si>
    <t>体育器材</t>
  </si>
  <si>
    <t>学生课后服务资料征订</t>
  </si>
  <si>
    <t>少先队室、心理室建设</t>
  </si>
  <si>
    <t>其他构筑物工程施工</t>
  </si>
  <si>
    <t>操坪硬化</t>
  </si>
  <si>
    <t>校园文化建设（一）</t>
  </si>
  <si>
    <t>校园文化建设（二）</t>
  </si>
  <si>
    <t>第一教学楼维修</t>
  </si>
  <si>
    <t>办公消耗用品及类似物品</t>
  </si>
  <si>
    <t>专用材料</t>
  </si>
  <si>
    <t>防疫物质</t>
  </si>
  <si>
    <t>医疗设备</t>
  </si>
  <si>
    <t>防疫、防护卫生装备及器具</t>
  </si>
  <si>
    <t>水电维修</t>
  </si>
  <si>
    <t>其他维修和保养服务</t>
  </si>
  <si>
    <t>净水设备租赁</t>
  </si>
  <si>
    <t>租赁服务</t>
  </si>
  <si>
    <t>其他租赁服务</t>
  </si>
  <si>
    <t>校园安保费</t>
  </si>
  <si>
    <t>安全服务</t>
  </si>
  <si>
    <t>学生试卷印刷费</t>
  </si>
  <si>
    <t>安化县马路镇中心学校（马路镇中心幼儿园）</t>
  </si>
  <si>
    <t>房屋维修</t>
  </si>
  <si>
    <t>水电材料</t>
  </si>
  <si>
    <t>办公设备维修和保养</t>
  </si>
  <si>
    <t>触控一体机</t>
  </si>
  <si>
    <t>灭火器</t>
  </si>
  <si>
    <t>幼儿园大门口环创</t>
  </si>
  <si>
    <t>二次加工材，相关板材</t>
  </si>
  <si>
    <t>强化板</t>
  </si>
  <si>
    <t>家具用具</t>
  </si>
  <si>
    <t>床</t>
  </si>
  <si>
    <t>教学设备采购</t>
  </si>
  <si>
    <t>车辆及其他运输机械租赁服务</t>
  </si>
  <si>
    <t>专用设备采购</t>
  </si>
  <si>
    <t>消毒灭菌设备及器具</t>
  </si>
  <si>
    <t>食堂建设项目工程</t>
  </si>
  <si>
    <t>50</t>
  </si>
  <si>
    <t>安化县马路镇中心学校（马路镇中学）</t>
  </si>
  <si>
    <t>打印设备</t>
  </si>
  <si>
    <t>激光打印机</t>
  </si>
  <si>
    <t>校园文化建设</t>
  </si>
  <si>
    <t>家具用具采购</t>
  </si>
  <si>
    <t>教室门窗维修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</si>
  <si>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</si>
  <si>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</si>
  <si>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</si>
  <si>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</si>
  <si>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</si>
  <si>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</si>
  <si>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</si>
  <si>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</si>
  <si>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</si>
  <si>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</si>
  <si>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</si>
  <si>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</si>
  <si>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</si>
  <si>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</si>
  <si>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</si>
  <si>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</si>
  <si>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206075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</si>
  <si>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</si>
  <si>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</si>
  <si>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</si>
  <si>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</si>
  <si>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</si>
  <si>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</si>
  <si>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</si>
  <si>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</si>
  <si>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</si>
  <si>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</si>
  <si>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</si>
  <si>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</si>
  <si>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</si>
  <si>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</si>
  <si>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</si>
  <si>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</si>
  <si>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</si>
  <si>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</si>
  <si>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</si>
  <si>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</si>
  <si>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</si>
  <si>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</si>
  <si>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</si>
  <si>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</si>
  <si>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</si>
  <si>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</si>
  <si>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</si>
  <si>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</si>
  <si>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</si>
  <si>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</si>
  <si>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</si>
  <si>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</si>
  <si>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</si>
  <si>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</si>
  <si>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单位：安化县马路镇中心学校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</si>
  <si>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</si>
  <si>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</si>
  <si>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</si>
  <si>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</si>
  <si>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</si>
  <si>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</si>
  <si>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</si>
  <si>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</si>
  <si>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</si>
  <si>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</si>
  <si>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</si>
  <si>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</si>
  <si>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</si>
  <si>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</si>
  <si>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</si>
  <si>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</si>
  <si>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228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</si>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</sst>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b/>
      <sz val="16"/>
      <name val="SimSun"/>
      <charset val="134"/>
    </font>
    <font>
      <sz val="11"/>
      <color indexed="8"/>
      <name val="宋体"/>
      <charset val="134"/>
      <scheme val="minor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6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7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0" fillId="0" borderId="2" xfId="49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8" fillId="0" borderId="1" xfId="49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8" fillId="0" borderId="0" xfId="49" applyFont="1" applyFill="1" applyBorder="1" applyAlignment="1">
      <alignment horizontal="left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49" applyFont="1" applyFill="1" applyBorder="1" applyAlignment="1">
      <alignment horizontal="left" vertical="center"/>
    </xf>
    <xf numFmtId="0" fontId="8" fillId="3" borderId="1" xfId="49" applyFont="1" applyFill="1" applyBorder="1" applyAlignment="1">
      <alignment horizontal="center" vertical="center"/>
    </xf>
    <xf numFmtId="0" fontId="8" fillId="0" borderId="2" xfId="50" applyFont="1" applyBorder="1" applyAlignment="1">
      <alignment horizontal="left" vertical="center"/>
    </xf>
    <xf numFmtId="0" fontId="8" fillId="0" borderId="3" xfId="49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/>
    </xf>
    <xf numFmtId="0" fontId="8" fillId="0" borderId="1" xfId="49" applyNumberFormat="1" applyFont="1" applyFill="1" applyBorder="1" applyAlignment="1">
      <alignment horizontal="left" vertical="center"/>
    </xf>
    <xf numFmtId="0" fontId="8" fillId="0" borderId="1" xfId="49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177" fontId="8" fillId="3" borderId="1" xfId="49" applyNumberFormat="1" applyFont="1" applyFill="1" applyBorder="1" applyAlignment="1">
      <alignment horizontal="center" vertical="center"/>
    </xf>
    <xf numFmtId="177" fontId="8" fillId="0" borderId="1" xfId="5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49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31" sqref="B31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70" t="s">
        <v>0</v>
      </c>
      <c r="B2" s="70"/>
      <c r="C2" s="70"/>
      <c r="D2" s="70"/>
      <c r="E2" s="70"/>
      <c r="F2" s="70"/>
    </row>
    <row r="3" ht="22.7" customHeight="1"/>
    <row r="4" ht="21.95" customHeight="1"/>
    <row r="5" ht="30.95" customHeight="1" spans="1:6">
      <c r="A5" s="71"/>
      <c r="B5" s="71"/>
      <c r="C5" s="71" t="s">
        <v>1</v>
      </c>
      <c r="D5" s="71" t="s">
        <v>2</v>
      </c>
      <c r="E5" s="71"/>
      <c r="F5" s="71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217</v>
      </c>
      <c r="B1" s="1"/>
      <c r="C1" s="1"/>
    </row>
    <row r="2" ht="28.7" customHeight="1" spans="1:7">
      <c r="A2" s="16" t="s">
        <v>218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1"/>
      <c r="B6" s="62"/>
      <c r="C6" s="63"/>
      <c r="D6" s="5" t="s">
        <v>104</v>
      </c>
      <c r="E6" s="18">
        <v>2384.322369</v>
      </c>
      <c r="F6" s="18">
        <v>2379.322369</v>
      </c>
      <c r="G6" s="18">
        <v>5</v>
      </c>
    </row>
    <row r="7" ht="17.1" customHeight="1" spans="1:7">
      <c r="A7" s="64" t="s">
        <v>115</v>
      </c>
      <c r="B7" s="64"/>
      <c r="C7" s="64"/>
      <c r="D7" s="7" t="s">
        <v>116</v>
      </c>
      <c r="E7" s="18">
        <v>1735.7768</v>
      </c>
      <c r="F7" s="18">
        <v>1730.7768</v>
      </c>
      <c r="G7" s="18">
        <v>5</v>
      </c>
    </row>
    <row r="8" ht="17.1" customHeight="1" spans="1:7">
      <c r="A8" s="5" t="s">
        <v>117</v>
      </c>
      <c r="B8" s="5"/>
      <c r="C8" s="5"/>
      <c r="D8" s="17" t="s">
        <v>118</v>
      </c>
      <c r="E8" s="18">
        <v>1735.7768</v>
      </c>
      <c r="F8" s="18">
        <v>1730.7768</v>
      </c>
      <c r="G8" s="18">
        <v>5</v>
      </c>
    </row>
    <row r="9" ht="17.1" customHeight="1" spans="1:7">
      <c r="A9" s="8" t="s">
        <v>211</v>
      </c>
      <c r="B9" s="8"/>
      <c r="C9" s="8"/>
      <c r="D9" s="8" t="s">
        <v>120</v>
      </c>
      <c r="E9" s="65">
        <v>1730.7768</v>
      </c>
      <c r="F9" s="65">
        <v>1730.7768</v>
      </c>
      <c r="G9" s="65"/>
    </row>
    <row r="10" ht="17.1" customHeight="1" spans="1:7">
      <c r="A10" s="8" t="s">
        <v>210</v>
      </c>
      <c r="B10" s="8"/>
      <c r="C10" s="8"/>
      <c r="D10" s="8" t="s">
        <v>122</v>
      </c>
      <c r="E10" s="65">
        <v>5</v>
      </c>
      <c r="F10" s="65"/>
      <c r="G10" s="65">
        <v>5</v>
      </c>
    </row>
    <row r="11" ht="17.1" customHeight="1" spans="1:7">
      <c r="A11" s="64" t="s">
        <v>123</v>
      </c>
      <c r="B11" s="64"/>
      <c r="C11" s="64"/>
      <c r="D11" s="7" t="s">
        <v>124</v>
      </c>
      <c r="E11" s="18">
        <v>321.76239</v>
      </c>
      <c r="F11" s="18">
        <v>321.76239</v>
      </c>
      <c r="G11" s="18">
        <v>0</v>
      </c>
    </row>
    <row r="12" ht="17.1" customHeight="1" spans="1:7">
      <c r="A12" s="5" t="s">
        <v>125</v>
      </c>
      <c r="B12" s="5"/>
      <c r="C12" s="5"/>
      <c r="D12" s="17" t="s">
        <v>126</v>
      </c>
      <c r="E12" s="18">
        <v>43.794</v>
      </c>
      <c r="F12" s="18">
        <v>43.794</v>
      </c>
      <c r="G12" s="18">
        <v>0</v>
      </c>
    </row>
    <row r="13" ht="17.1" customHeight="1" spans="1:7">
      <c r="A13" s="8" t="s">
        <v>213</v>
      </c>
      <c r="B13" s="8"/>
      <c r="C13" s="8"/>
      <c r="D13" s="8" t="s">
        <v>128</v>
      </c>
      <c r="E13" s="65">
        <v>43.794</v>
      </c>
      <c r="F13" s="65">
        <v>43.794</v>
      </c>
      <c r="G13" s="65"/>
    </row>
    <row r="14" ht="17.1" customHeight="1" spans="1:7">
      <c r="A14" s="5" t="s">
        <v>129</v>
      </c>
      <c r="B14" s="5"/>
      <c r="C14" s="5"/>
      <c r="D14" s="17" t="s">
        <v>130</v>
      </c>
      <c r="E14" s="18">
        <v>254.142528</v>
      </c>
      <c r="F14" s="18">
        <v>254.142528</v>
      </c>
      <c r="G14" s="18">
        <v>0</v>
      </c>
    </row>
    <row r="15" ht="22.7" customHeight="1" spans="1:7">
      <c r="A15" s="8" t="s">
        <v>212</v>
      </c>
      <c r="B15" s="8"/>
      <c r="C15" s="8"/>
      <c r="D15" s="8" t="s">
        <v>132</v>
      </c>
      <c r="E15" s="65">
        <v>254.142528</v>
      </c>
      <c r="F15" s="65">
        <v>254.142528</v>
      </c>
      <c r="G15" s="65"/>
    </row>
    <row r="16" ht="17.1" customHeight="1" spans="1:7">
      <c r="A16" s="5" t="s">
        <v>133</v>
      </c>
      <c r="B16" s="5"/>
      <c r="C16" s="5"/>
      <c r="D16" s="17" t="s">
        <v>134</v>
      </c>
      <c r="E16" s="18">
        <v>23.825862</v>
      </c>
      <c r="F16" s="18">
        <v>23.825862</v>
      </c>
      <c r="G16" s="18">
        <v>0</v>
      </c>
    </row>
    <row r="17" ht="17.1" customHeight="1" spans="1:7">
      <c r="A17" s="8" t="s">
        <v>214</v>
      </c>
      <c r="B17" s="8"/>
      <c r="C17" s="8"/>
      <c r="D17" s="8" t="s">
        <v>136</v>
      </c>
      <c r="E17" s="65">
        <v>23.825862</v>
      </c>
      <c r="F17" s="65">
        <v>23.825862</v>
      </c>
      <c r="G17" s="65"/>
    </row>
    <row r="18" ht="17.1" customHeight="1" spans="1:7">
      <c r="A18" s="64" t="s">
        <v>137</v>
      </c>
      <c r="B18" s="64"/>
      <c r="C18" s="64"/>
      <c r="D18" s="7" t="s">
        <v>138</v>
      </c>
      <c r="E18" s="18">
        <v>136.176283</v>
      </c>
      <c r="F18" s="18">
        <v>136.176283</v>
      </c>
      <c r="G18" s="18">
        <v>0</v>
      </c>
    </row>
    <row r="19" ht="17.1" customHeight="1" spans="1:7">
      <c r="A19" s="5" t="s">
        <v>139</v>
      </c>
      <c r="B19" s="5"/>
      <c r="C19" s="5"/>
      <c r="D19" s="17" t="s">
        <v>140</v>
      </c>
      <c r="E19" s="18">
        <v>136.176283</v>
      </c>
      <c r="F19" s="18">
        <v>136.176283</v>
      </c>
      <c r="G19" s="18">
        <v>0</v>
      </c>
    </row>
    <row r="20" ht="17.1" customHeight="1" spans="1:7">
      <c r="A20" s="8" t="s">
        <v>215</v>
      </c>
      <c r="B20" s="8"/>
      <c r="C20" s="8"/>
      <c r="D20" s="8" t="s">
        <v>142</v>
      </c>
      <c r="E20" s="65">
        <v>136.176283</v>
      </c>
      <c r="F20" s="65">
        <v>136.176283</v>
      </c>
      <c r="G20" s="65"/>
    </row>
    <row r="21" ht="17.1" customHeight="1" spans="1:7">
      <c r="A21" s="64" t="s">
        <v>143</v>
      </c>
      <c r="B21" s="64"/>
      <c r="C21" s="64"/>
      <c r="D21" s="7" t="s">
        <v>144</v>
      </c>
      <c r="E21" s="18">
        <v>190.606896</v>
      </c>
      <c r="F21" s="18">
        <v>190.606896</v>
      </c>
      <c r="G21" s="18">
        <v>0</v>
      </c>
    </row>
    <row r="22" ht="17.1" customHeight="1" spans="1:7">
      <c r="A22" s="5" t="s">
        <v>145</v>
      </c>
      <c r="B22" s="5"/>
      <c r="C22" s="5"/>
      <c r="D22" s="17" t="s">
        <v>146</v>
      </c>
      <c r="E22" s="18">
        <v>190.606896</v>
      </c>
      <c r="F22" s="18">
        <v>190.606896</v>
      </c>
      <c r="G22" s="18">
        <v>0</v>
      </c>
    </row>
    <row r="23" ht="17.1" customHeight="1" spans="1:7">
      <c r="A23" s="8" t="s">
        <v>216</v>
      </c>
      <c r="B23" s="8"/>
      <c r="C23" s="8"/>
      <c r="D23" s="8" t="s">
        <v>52</v>
      </c>
      <c r="E23" s="65">
        <v>190.606896</v>
      </c>
      <c r="F23" s="65">
        <v>190.606896</v>
      </c>
      <c r="G23" s="65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59" t="s">
        <v>219</v>
      </c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</row>
    <row r="2" ht="47.65" customHeight="1" spans="1:66">
      <c r="A2" s="16" t="s">
        <v>220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8.75" customHeight="1" spans="1:66">
      <c r="A3" s="17" t="s">
        <v>5</v>
      </c>
      <c r="B3" s="17"/>
      <c r="C3" s="17"/>
      <c r="D3" s="17"/>
      <c r="E3" s="17"/>
      <c r="BJ3" s="11"/>
      <c r="BK3" s="11"/>
      <c r="BL3" s="11"/>
      <c r="BM3" s="11"/>
      <c r="BN3" s="11"/>
    </row>
    <row r="4" ht="22.7" customHeight="1" spans="1:66">
      <c r="A4" s="4" t="s">
        <v>221</v>
      </c>
      <c r="B4" s="4" t="s">
        <v>222</v>
      </c>
      <c r="C4" s="4" t="s">
        <v>223</v>
      </c>
      <c r="D4" s="4" t="s">
        <v>224</v>
      </c>
      <c r="E4" s="4"/>
      <c r="F4" s="4"/>
      <c r="G4" s="4"/>
      <c r="H4" s="4"/>
      <c r="I4" s="4" t="s">
        <v>225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226</v>
      </c>
      <c r="U4" s="4"/>
      <c r="V4" s="4"/>
      <c r="W4" s="4"/>
      <c r="X4" s="4"/>
      <c r="Y4" s="4"/>
      <c r="Z4" s="4"/>
      <c r="AA4" s="4"/>
      <c r="AB4" s="4" t="s">
        <v>227</v>
      </c>
      <c r="AC4" s="4"/>
      <c r="AD4" s="4"/>
      <c r="AE4" s="4"/>
      <c r="AF4" s="4"/>
      <c r="AG4" s="4"/>
      <c r="AH4" s="4"/>
      <c r="AI4" s="4" t="s">
        <v>228</v>
      </c>
      <c r="AJ4" s="4"/>
      <c r="AK4" s="4"/>
      <c r="AL4" s="4"/>
      <c r="AM4" s="4" t="s">
        <v>229</v>
      </c>
      <c r="AN4" s="4"/>
      <c r="AO4" s="4" t="s">
        <v>230</v>
      </c>
      <c r="AP4" s="4"/>
      <c r="AQ4" s="4"/>
      <c r="AR4" s="4"/>
      <c r="AS4" s="4" t="s">
        <v>231</v>
      </c>
      <c r="AT4" s="4"/>
      <c r="AU4" s="4"/>
      <c r="AV4" s="4" t="s">
        <v>173</v>
      </c>
      <c r="AW4" s="4"/>
      <c r="AX4" s="4"/>
      <c r="AY4" s="4"/>
      <c r="AZ4" s="4"/>
      <c r="BA4" s="4"/>
      <c r="BB4" s="4" t="s">
        <v>232</v>
      </c>
      <c r="BC4" s="4"/>
      <c r="BD4" s="4"/>
      <c r="BE4" s="4" t="s">
        <v>233</v>
      </c>
      <c r="BF4" s="4"/>
      <c r="BG4" s="4"/>
      <c r="BH4" s="4"/>
      <c r="BI4" s="4"/>
      <c r="BJ4" s="4" t="s">
        <v>234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235</v>
      </c>
      <c r="E5" s="4" t="s">
        <v>236</v>
      </c>
      <c r="F5" s="4" t="s">
        <v>237</v>
      </c>
      <c r="G5" s="4" t="s">
        <v>238</v>
      </c>
      <c r="H5" s="4" t="s">
        <v>239</v>
      </c>
      <c r="I5" s="4" t="s">
        <v>235</v>
      </c>
      <c r="J5" s="4" t="s">
        <v>240</v>
      </c>
      <c r="K5" s="4" t="s">
        <v>241</v>
      </c>
      <c r="L5" s="4" t="s">
        <v>242</v>
      </c>
      <c r="M5" s="4" t="s">
        <v>243</v>
      </c>
      <c r="N5" s="4" t="s">
        <v>244</v>
      </c>
      <c r="O5" s="4" t="s">
        <v>188</v>
      </c>
      <c r="P5" s="4" t="s">
        <v>245</v>
      </c>
      <c r="Q5" s="4" t="s">
        <v>246</v>
      </c>
      <c r="R5" s="4" t="s">
        <v>247</v>
      </c>
      <c r="S5" s="4" t="s">
        <v>248</v>
      </c>
      <c r="T5" s="4" t="s">
        <v>235</v>
      </c>
      <c r="U5" s="4" t="s">
        <v>249</v>
      </c>
      <c r="V5" s="4" t="s">
        <v>250</v>
      </c>
      <c r="W5" s="4" t="s">
        <v>251</v>
      </c>
      <c r="X5" s="4" t="s">
        <v>252</v>
      </c>
      <c r="Y5" s="4" t="s">
        <v>253</v>
      </c>
      <c r="Z5" s="4" t="s">
        <v>254</v>
      </c>
      <c r="AA5" s="4" t="s">
        <v>255</v>
      </c>
      <c r="AB5" s="4" t="s">
        <v>235</v>
      </c>
      <c r="AC5" s="4" t="s">
        <v>249</v>
      </c>
      <c r="AD5" s="4" t="s">
        <v>250</v>
      </c>
      <c r="AE5" s="4" t="s">
        <v>251</v>
      </c>
      <c r="AF5" s="4" t="s">
        <v>253</v>
      </c>
      <c r="AG5" s="4" t="s">
        <v>254</v>
      </c>
      <c r="AH5" s="4" t="s">
        <v>255</v>
      </c>
      <c r="AI5" s="4" t="s">
        <v>235</v>
      </c>
      <c r="AJ5" s="4" t="s">
        <v>153</v>
      </c>
      <c r="AK5" s="4" t="s">
        <v>169</v>
      </c>
      <c r="AL5" s="4" t="s">
        <v>256</v>
      </c>
      <c r="AM5" s="4" t="s">
        <v>257</v>
      </c>
      <c r="AN5" s="4" t="s">
        <v>258</v>
      </c>
      <c r="AO5" s="4" t="s">
        <v>235</v>
      </c>
      <c r="AP5" s="4" t="s">
        <v>259</v>
      </c>
      <c r="AQ5" s="4" t="s">
        <v>260</v>
      </c>
      <c r="AR5" s="4" t="s">
        <v>261</v>
      </c>
      <c r="AS5" s="4" t="s">
        <v>235</v>
      </c>
      <c r="AT5" s="4" t="s">
        <v>262</v>
      </c>
      <c r="AU5" s="4" t="s">
        <v>263</v>
      </c>
      <c r="AV5" s="4" t="s">
        <v>235</v>
      </c>
      <c r="AW5" s="4" t="s">
        <v>264</v>
      </c>
      <c r="AX5" s="4" t="s">
        <v>265</v>
      </c>
      <c r="AY5" s="4" t="s">
        <v>266</v>
      </c>
      <c r="AZ5" s="4" t="s">
        <v>267</v>
      </c>
      <c r="BA5" s="4" t="s">
        <v>268</v>
      </c>
      <c r="BB5" s="4" t="s">
        <v>235</v>
      </c>
      <c r="BC5" s="4" t="s">
        <v>269</v>
      </c>
      <c r="BD5" s="4" t="s">
        <v>270</v>
      </c>
      <c r="BE5" s="4" t="s">
        <v>235</v>
      </c>
      <c r="BF5" s="4" t="s">
        <v>271</v>
      </c>
      <c r="BG5" s="4" t="s">
        <v>272</v>
      </c>
      <c r="BH5" s="4" t="s">
        <v>273</v>
      </c>
      <c r="BI5" s="4" t="s">
        <v>274</v>
      </c>
      <c r="BJ5" s="4" t="s">
        <v>235</v>
      </c>
      <c r="BK5" s="4" t="s">
        <v>275</v>
      </c>
      <c r="BL5" s="4" t="s">
        <v>276</v>
      </c>
      <c r="BM5" s="4" t="s">
        <v>277</v>
      </c>
      <c r="BN5" s="4" t="s">
        <v>234</v>
      </c>
    </row>
    <row r="6" ht="14.25" customHeight="1" spans="1:66">
      <c r="A6" s="14" t="s">
        <v>151</v>
      </c>
      <c r="B6" s="14" t="s">
        <v>151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2384.322369</v>
      </c>
      <c r="D7" s="10">
        <v>2275.965534</v>
      </c>
      <c r="E7" s="10">
        <v>1712.0868</v>
      </c>
      <c r="F7" s="10">
        <v>373.271838</v>
      </c>
      <c r="G7" s="10">
        <v>190.606896</v>
      </c>
      <c r="H7" s="10"/>
      <c r="I7" s="10">
        <v>18.86</v>
      </c>
      <c r="J7" s="10">
        <v>18.86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89.496835</v>
      </c>
      <c r="AW7" s="10">
        <v>84.666835</v>
      </c>
      <c r="AX7" s="10"/>
      <c r="AY7" s="10"/>
      <c r="AZ7" s="10"/>
      <c r="BA7" s="10">
        <v>4.83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278</v>
      </c>
      <c r="B8" s="9" t="s">
        <v>192</v>
      </c>
      <c r="C8" s="10">
        <v>2384.322369</v>
      </c>
      <c r="D8" s="10">
        <v>2275.965534</v>
      </c>
      <c r="E8" s="10">
        <v>1712.0868</v>
      </c>
      <c r="F8" s="10">
        <v>373.271838</v>
      </c>
      <c r="G8" s="10">
        <v>190.606896</v>
      </c>
      <c r="H8" s="10"/>
      <c r="I8" s="10">
        <v>18.86</v>
      </c>
      <c r="J8" s="10">
        <v>18.86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89.496835</v>
      </c>
      <c r="AW8" s="10">
        <v>84.666835</v>
      </c>
      <c r="AX8" s="10"/>
      <c r="AY8" s="10"/>
      <c r="AZ8" s="10"/>
      <c r="BA8" s="10">
        <v>4.83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279</v>
      </c>
      <c r="B9" s="9" t="s">
        <v>280</v>
      </c>
      <c r="C9" s="10">
        <v>1730.7768</v>
      </c>
      <c r="D9" s="10">
        <v>1712.0868</v>
      </c>
      <c r="E9" s="10">
        <v>1712.0868</v>
      </c>
      <c r="F9" s="10"/>
      <c r="G9" s="10"/>
      <c r="H9" s="10"/>
      <c r="I9" s="10">
        <v>13.86</v>
      </c>
      <c r="J9" s="10">
        <v>13.86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4.83</v>
      </c>
      <c r="AW9" s="10"/>
      <c r="AX9" s="10"/>
      <c r="AY9" s="10"/>
      <c r="AZ9" s="10"/>
      <c r="BA9" s="10">
        <v>4.83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281</v>
      </c>
      <c r="B10" s="9" t="s">
        <v>282</v>
      </c>
      <c r="C10" s="10">
        <v>43.794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43.794</v>
      </c>
      <c r="AW10" s="10">
        <v>43.794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283</v>
      </c>
      <c r="B11" s="9" t="s">
        <v>284</v>
      </c>
      <c r="C11" s="10">
        <v>136.176283</v>
      </c>
      <c r="D11" s="10">
        <v>95.303448</v>
      </c>
      <c r="E11" s="10"/>
      <c r="F11" s="10">
        <v>95.303448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40.872835</v>
      </c>
      <c r="AW11" s="10">
        <v>40.872835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285</v>
      </c>
      <c r="B12" s="9" t="s">
        <v>286</v>
      </c>
      <c r="C12" s="10">
        <v>254.142528</v>
      </c>
      <c r="D12" s="10">
        <v>254.142528</v>
      </c>
      <c r="E12" s="10"/>
      <c r="F12" s="10">
        <v>254.142528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287</v>
      </c>
      <c r="B13" s="9" t="s">
        <v>134</v>
      </c>
      <c r="C13" s="10">
        <v>23.825862</v>
      </c>
      <c r="D13" s="10">
        <v>23.825862</v>
      </c>
      <c r="E13" s="10"/>
      <c r="F13" s="10">
        <v>23.825862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288</v>
      </c>
      <c r="B14" s="9" t="s">
        <v>167</v>
      </c>
      <c r="C14" s="10">
        <v>190.606896</v>
      </c>
      <c r="D14" s="10">
        <v>190.606896</v>
      </c>
      <c r="E14" s="10"/>
      <c r="F14" s="10"/>
      <c r="G14" s="10">
        <v>190.606896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289</v>
      </c>
      <c r="B15" s="9" t="s">
        <v>290</v>
      </c>
      <c r="C15" s="10">
        <v>5</v>
      </c>
      <c r="D15" s="10"/>
      <c r="E15" s="10"/>
      <c r="F15" s="10"/>
      <c r="G15" s="10"/>
      <c r="H15" s="10"/>
      <c r="I15" s="10">
        <v>5</v>
      </c>
      <c r="J15" s="10">
        <v>5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59" t="s">
        <v>291</v>
      </c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</row>
    <row r="2" ht="47.65" customHeight="1" spans="1:66">
      <c r="A2" s="16" t="s">
        <v>292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</row>
    <row r="3" ht="19.5" customHeight="1" spans="1:66">
      <c r="A3" s="17" t="s">
        <v>5</v>
      </c>
      <c r="B3" s="17"/>
      <c r="C3" s="17"/>
      <c r="D3" s="17"/>
      <c r="E3" s="17"/>
      <c r="BJ3" s="11" t="s">
        <v>6</v>
      </c>
      <c r="BK3" s="11"/>
      <c r="BL3" s="11"/>
      <c r="BM3" s="11"/>
      <c r="BN3" s="11"/>
    </row>
    <row r="4" ht="22.7" customHeight="1" spans="1:66">
      <c r="A4" s="4" t="s">
        <v>221</v>
      </c>
      <c r="B4" s="4" t="s">
        <v>222</v>
      </c>
      <c r="C4" s="4" t="s">
        <v>223</v>
      </c>
      <c r="D4" s="4" t="s">
        <v>224</v>
      </c>
      <c r="E4" s="4"/>
      <c r="F4" s="4"/>
      <c r="G4" s="4"/>
      <c r="H4" s="4"/>
      <c r="I4" s="4" t="s">
        <v>225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226</v>
      </c>
      <c r="U4" s="4"/>
      <c r="V4" s="4"/>
      <c r="W4" s="4"/>
      <c r="X4" s="4"/>
      <c r="Y4" s="4"/>
      <c r="Z4" s="4"/>
      <c r="AA4" s="4"/>
      <c r="AB4" s="4" t="s">
        <v>227</v>
      </c>
      <c r="AC4" s="4"/>
      <c r="AD4" s="4"/>
      <c r="AE4" s="4"/>
      <c r="AF4" s="4"/>
      <c r="AG4" s="4"/>
      <c r="AH4" s="4"/>
      <c r="AI4" s="4" t="s">
        <v>228</v>
      </c>
      <c r="AJ4" s="4"/>
      <c r="AK4" s="4"/>
      <c r="AL4" s="4"/>
      <c r="AM4" s="4" t="s">
        <v>229</v>
      </c>
      <c r="AN4" s="4"/>
      <c r="AO4" s="4" t="s">
        <v>230</v>
      </c>
      <c r="AP4" s="4"/>
      <c r="AQ4" s="4"/>
      <c r="AR4" s="4"/>
      <c r="AS4" s="4" t="s">
        <v>231</v>
      </c>
      <c r="AT4" s="4"/>
      <c r="AU4" s="4"/>
      <c r="AV4" s="4" t="s">
        <v>173</v>
      </c>
      <c r="AW4" s="4"/>
      <c r="AX4" s="4"/>
      <c r="AY4" s="4"/>
      <c r="AZ4" s="4"/>
      <c r="BA4" s="4"/>
      <c r="BB4" s="4" t="s">
        <v>232</v>
      </c>
      <c r="BC4" s="4"/>
      <c r="BD4" s="4"/>
      <c r="BE4" s="4" t="s">
        <v>233</v>
      </c>
      <c r="BF4" s="4"/>
      <c r="BG4" s="4"/>
      <c r="BH4" s="4"/>
      <c r="BI4" s="4"/>
      <c r="BJ4" s="4" t="s">
        <v>234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235</v>
      </c>
      <c r="E5" s="4" t="s">
        <v>236</v>
      </c>
      <c r="F5" s="4" t="s">
        <v>237</v>
      </c>
      <c r="G5" s="4" t="s">
        <v>238</v>
      </c>
      <c r="H5" s="4" t="s">
        <v>239</v>
      </c>
      <c r="I5" s="4" t="s">
        <v>235</v>
      </c>
      <c r="J5" s="4" t="s">
        <v>240</v>
      </c>
      <c r="K5" s="4" t="s">
        <v>241</v>
      </c>
      <c r="L5" s="4" t="s">
        <v>242</v>
      </c>
      <c r="M5" s="4" t="s">
        <v>243</v>
      </c>
      <c r="N5" s="4" t="s">
        <v>244</v>
      </c>
      <c r="O5" s="4" t="s">
        <v>188</v>
      </c>
      <c r="P5" s="4" t="s">
        <v>245</v>
      </c>
      <c r="Q5" s="4" t="s">
        <v>246</v>
      </c>
      <c r="R5" s="4" t="s">
        <v>247</v>
      </c>
      <c r="S5" s="4" t="s">
        <v>248</v>
      </c>
      <c r="T5" s="4" t="s">
        <v>235</v>
      </c>
      <c r="U5" s="4" t="s">
        <v>249</v>
      </c>
      <c r="V5" s="4" t="s">
        <v>250</v>
      </c>
      <c r="W5" s="4" t="s">
        <v>251</v>
      </c>
      <c r="X5" s="4" t="s">
        <v>252</v>
      </c>
      <c r="Y5" s="4" t="s">
        <v>253</v>
      </c>
      <c r="Z5" s="4" t="s">
        <v>254</v>
      </c>
      <c r="AA5" s="4" t="s">
        <v>255</v>
      </c>
      <c r="AB5" s="4" t="s">
        <v>235</v>
      </c>
      <c r="AC5" s="4" t="s">
        <v>249</v>
      </c>
      <c r="AD5" s="4" t="s">
        <v>250</v>
      </c>
      <c r="AE5" s="4" t="s">
        <v>251</v>
      </c>
      <c r="AF5" s="4" t="s">
        <v>253</v>
      </c>
      <c r="AG5" s="4" t="s">
        <v>254</v>
      </c>
      <c r="AH5" s="4" t="s">
        <v>255</v>
      </c>
      <c r="AI5" s="4" t="s">
        <v>235</v>
      </c>
      <c r="AJ5" s="4" t="s">
        <v>153</v>
      </c>
      <c r="AK5" s="4" t="s">
        <v>169</v>
      </c>
      <c r="AL5" s="4" t="s">
        <v>256</v>
      </c>
      <c r="AM5" s="4" t="s">
        <v>257</v>
      </c>
      <c r="AN5" s="4" t="s">
        <v>258</v>
      </c>
      <c r="AO5" s="4" t="s">
        <v>235</v>
      </c>
      <c r="AP5" s="4" t="s">
        <v>259</v>
      </c>
      <c r="AQ5" s="4" t="s">
        <v>260</v>
      </c>
      <c r="AR5" s="4" t="s">
        <v>261</v>
      </c>
      <c r="AS5" s="4" t="s">
        <v>235</v>
      </c>
      <c r="AT5" s="4" t="s">
        <v>262</v>
      </c>
      <c r="AU5" s="4" t="s">
        <v>263</v>
      </c>
      <c r="AV5" s="4" t="s">
        <v>235</v>
      </c>
      <c r="AW5" s="4" t="s">
        <v>264</v>
      </c>
      <c r="AX5" s="4" t="s">
        <v>265</v>
      </c>
      <c r="AY5" s="4" t="s">
        <v>266</v>
      </c>
      <c r="AZ5" s="4" t="s">
        <v>267</v>
      </c>
      <c r="BA5" s="4" t="s">
        <v>268</v>
      </c>
      <c r="BB5" s="4" t="s">
        <v>235</v>
      </c>
      <c r="BC5" s="4" t="s">
        <v>269</v>
      </c>
      <c r="BD5" s="4" t="s">
        <v>270</v>
      </c>
      <c r="BE5" s="4" t="s">
        <v>235</v>
      </c>
      <c r="BF5" s="4" t="s">
        <v>271</v>
      </c>
      <c r="BG5" s="4" t="s">
        <v>272</v>
      </c>
      <c r="BH5" s="4" t="s">
        <v>273</v>
      </c>
      <c r="BI5" s="4" t="s">
        <v>274</v>
      </c>
      <c r="BJ5" s="4" t="s">
        <v>235</v>
      </c>
      <c r="BK5" s="4" t="s">
        <v>275</v>
      </c>
      <c r="BL5" s="4" t="s">
        <v>276</v>
      </c>
      <c r="BM5" s="4" t="s">
        <v>277</v>
      </c>
      <c r="BN5" s="4" t="s">
        <v>234</v>
      </c>
    </row>
    <row r="6" ht="14.25" customHeight="1" spans="1:66">
      <c r="A6" s="14" t="s">
        <v>151</v>
      </c>
      <c r="B6" s="14" t="s">
        <v>151</v>
      </c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  <c r="U6" s="14">
        <v>19</v>
      </c>
      <c r="V6" s="14">
        <v>20</v>
      </c>
      <c r="W6" s="14">
        <v>21</v>
      </c>
      <c r="X6" s="14">
        <v>22</v>
      </c>
      <c r="Y6" s="14">
        <v>23</v>
      </c>
      <c r="Z6" s="14">
        <v>24</v>
      </c>
      <c r="AA6" s="14">
        <v>25</v>
      </c>
      <c r="AB6" s="14">
        <v>26</v>
      </c>
      <c r="AC6" s="14">
        <v>27</v>
      </c>
      <c r="AD6" s="14">
        <v>28</v>
      </c>
      <c r="AE6" s="14">
        <v>29</v>
      </c>
      <c r="AF6" s="14">
        <v>30</v>
      </c>
      <c r="AG6" s="14">
        <v>31</v>
      </c>
      <c r="AH6" s="14">
        <v>32</v>
      </c>
      <c r="AI6" s="14">
        <v>33</v>
      </c>
      <c r="AJ6" s="14">
        <v>34</v>
      </c>
      <c r="AK6" s="14">
        <v>35</v>
      </c>
      <c r="AL6" s="14">
        <v>36</v>
      </c>
      <c r="AM6" s="14">
        <v>37</v>
      </c>
      <c r="AN6" s="14">
        <v>38</v>
      </c>
      <c r="AO6" s="14">
        <v>39</v>
      </c>
      <c r="AP6" s="14">
        <v>40</v>
      </c>
      <c r="AQ6" s="14">
        <v>41</v>
      </c>
      <c r="AR6" s="14">
        <v>42</v>
      </c>
      <c r="AS6" s="14">
        <v>43</v>
      </c>
      <c r="AT6" s="14">
        <v>44</v>
      </c>
      <c r="AU6" s="14">
        <v>45</v>
      </c>
      <c r="AV6" s="14">
        <v>46</v>
      </c>
      <c r="AW6" s="14">
        <v>47</v>
      </c>
      <c r="AX6" s="14">
        <v>48</v>
      </c>
      <c r="AY6" s="14">
        <v>49</v>
      </c>
      <c r="AZ6" s="14">
        <v>50</v>
      </c>
      <c r="BA6" s="14">
        <v>51</v>
      </c>
      <c r="BB6" s="14">
        <v>52</v>
      </c>
      <c r="BC6" s="14">
        <v>53</v>
      </c>
      <c r="BD6" s="14">
        <v>54</v>
      </c>
      <c r="BE6" s="14">
        <v>55</v>
      </c>
      <c r="BF6" s="14">
        <v>56</v>
      </c>
      <c r="BG6" s="14">
        <v>57</v>
      </c>
      <c r="BH6" s="14">
        <v>58</v>
      </c>
      <c r="BI6" s="14">
        <v>59</v>
      </c>
      <c r="BJ6" s="14">
        <v>60</v>
      </c>
      <c r="BK6" s="14">
        <v>61</v>
      </c>
      <c r="BL6" s="14">
        <v>62</v>
      </c>
      <c r="BM6" s="14">
        <v>63</v>
      </c>
      <c r="BN6" s="14">
        <v>64</v>
      </c>
    </row>
    <row r="7" ht="22.7" customHeight="1" spans="1:66">
      <c r="A7" s="9"/>
      <c r="B7" s="9" t="s">
        <v>104</v>
      </c>
      <c r="C7" s="10">
        <v>2384.322369</v>
      </c>
      <c r="D7" s="10">
        <v>2275.965534</v>
      </c>
      <c r="E7" s="10">
        <v>1712.0868</v>
      </c>
      <c r="F7" s="10">
        <v>373.271838</v>
      </c>
      <c r="G7" s="10">
        <v>190.606896</v>
      </c>
      <c r="H7" s="10"/>
      <c r="I7" s="10">
        <v>18.86</v>
      </c>
      <c r="J7" s="10">
        <v>18.86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89.496835</v>
      </c>
      <c r="AW7" s="10">
        <v>84.666835</v>
      </c>
      <c r="AX7" s="10"/>
      <c r="AY7" s="10"/>
      <c r="AZ7" s="10"/>
      <c r="BA7" s="10">
        <v>4.83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278</v>
      </c>
      <c r="B8" s="9" t="s">
        <v>192</v>
      </c>
      <c r="C8" s="10">
        <v>2384.322369</v>
      </c>
      <c r="D8" s="10">
        <v>2275.965534</v>
      </c>
      <c r="E8" s="10">
        <v>1712.0868</v>
      </c>
      <c r="F8" s="10">
        <v>373.271838</v>
      </c>
      <c r="G8" s="10">
        <v>190.606896</v>
      </c>
      <c r="H8" s="10"/>
      <c r="I8" s="10">
        <v>18.86</v>
      </c>
      <c r="J8" s="10">
        <v>18.86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89.496835</v>
      </c>
      <c r="AW8" s="10">
        <v>84.666835</v>
      </c>
      <c r="AX8" s="10"/>
      <c r="AY8" s="10"/>
      <c r="AZ8" s="10"/>
      <c r="BA8" s="10">
        <v>4.83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279</v>
      </c>
      <c r="B9" s="9" t="s">
        <v>280</v>
      </c>
      <c r="C9" s="10">
        <v>1730.7768</v>
      </c>
      <c r="D9" s="10">
        <v>1712.0868</v>
      </c>
      <c r="E9" s="10">
        <v>1712.0868</v>
      </c>
      <c r="F9" s="10"/>
      <c r="G9" s="10"/>
      <c r="H9" s="10"/>
      <c r="I9" s="10">
        <v>13.86</v>
      </c>
      <c r="J9" s="10">
        <v>13.86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4.83</v>
      </c>
      <c r="AW9" s="10"/>
      <c r="AX9" s="10"/>
      <c r="AY9" s="10"/>
      <c r="AZ9" s="10"/>
      <c r="BA9" s="10">
        <v>4.83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281</v>
      </c>
      <c r="B10" s="9" t="s">
        <v>282</v>
      </c>
      <c r="C10" s="10">
        <v>43.794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43.794</v>
      </c>
      <c r="AW10" s="10">
        <v>43.794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283</v>
      </c>
      <c r="B11" s="9" t="s">
        <v>284</v>
      </c>
      <c r="C11" s="10">
        <v>136.176283</v>
      </c>
      <c r="D11" s="10">
        <v>95.303448</v>
      </c>
      <c r="E11" s="10"/>
      <c r="F11" s="10">
        <v>95.303448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40.872835</v>
      </c>
      <c r="AW11" s="10">
        <v>40.872835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285</v>
      </c>
      <c r="B12" s="9" t="s">
        <v>286</v>
      </c>
      <c r="C12" s="10">
        <v>254.142528</v>
      </c>
      <c r="D12" s="10">
        <v>254.142528</v>
      </c>
      <c r="E12" s="10"/>
      <c r="F12" s="10">
        <v>254.142528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287</v>
      </c>
      <c r="B13" s="9" t="s">
        <v>134</v>
      </c>
      <c r="C13" s="10">
        <v>23.825862</v>
      </c>
      <c r="D13" s="10">
        <v>23.825862</v>
      </c>
      <c r="E13" s="10"/>
      <c r="F13" s="10">
        <v>23.825862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288</v>
      </c>
      <c r="B14" s="9" t="s">
        <v>167</v>
      </c>
      <c r="C14" s="10">
        <v>190.606896</v>
      </c>
      <c r="D14" s="10">
        <v>190.606896</v>
      </c>
      <c r="E14" s="10"/>
      <c r="F14" s="10"/>
      <c r="G14" s="10">
        <v>190.606896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289</v>
      </c>
      <c r="B15" s="9" t="s">
        <v>290</v>
      </c>
      <c r="C15" s="10">
        <v>5</v>
      </c>
      <c r="D15" s="10"/>
      <c r="E15" s="10"/>
      <c r="F15" s="10"/>
      <c r="G15" s="10"/>
      <c r="H15" s="10"/>
      <c r="I15" s="10">
        <v>5</v>
      </c>
      <c r="J15" s="10">
        <v>5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4"/>
  <sheetViews>
    <sheetView workbookViewId="0">
      <selection activeCell="K10" sqref="K10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293</v>
      </c>
      <c r="B1" s="1"/>
    </row>
    <row r="2" ht="27.2" customHeight="1" spans="1:23">
      <c r="A2" s="1"/>
      <c r="B2" s="16" t="s">
        <v>294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ht="14.25" customHeight="1" spans="1:23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5" t="s">
        <v>295</v>
      </c>
      <c r="U3" s="35"/>
      <c r="V3" s="35"/>
      <c r="W3" s="35"/>
    </row>
    <row r="4" ht="18.75" customHeight="1" spans="1:23">
      <c r="A4" s="4" t="s">
        <v>296</v>
      </c>
      <c r="B4" s="4" t="s">
        <v>184</v>
      </c>
      <c r="C4" s="4" t="s">
        <v>297</v>
      </c>
      <c r="D4" s="4" t="s">
        <v>298</v>
      </c>
      <c r="E4" s="4" t="s">
        <v>299</v>
      </c>
      <c r="F4" s="4" t="s">
        <v>300</v>
      </c>
      <c r="G4" s="4" t="s">
        <v>301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302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223</v>
      </c>
      <c r="H5" s="4" t="s">
        <v>303</v>
      </c>
      <c r="I5" s="4"/>
      <c r="J5" s="4"/>
      <c r="K5" s="4" t="s">
        <v>304</v>
      </c>
      <c r="L5" s="4" t="s">
        <v>305</v>
      </c>
      <c r="M5" s="4" t="s">
        <v>306</v>
      </c>
      <c r="N5" s="4"/>
      <c r="O5" s="4"/>
      <c r="P5" s="4"/>
      <c r="Q5" s="4"/>
      <c r="R5" s="4"/>
      <c r="S5" s="4"/>
      <c r="T5" s="4"/>
      <c r="U5" s="4" t="s">
        <v>307</v>
      </c>
      <c r="V5" s="4" t="s">
        <v>308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309</v>
      </c>
      <c r="N6" s="4" t="s">
        <v>208</v>
      </c>
      <c r="O6" s="4" t="s">
        <v>310</v>
      </c>
      <c r="P6" s="4" t="s">
        <v>311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312</v>
      </c>
      <c r="I7" s="4" t="s">
        <v>203</v>
      </c>
      <c r="J7" s="4" t="s">
        <v>313</v>
      </c>
      <c r="K7" s="4"/>
      <c r="L7" s="4"/>
      <c r="M7" s="4"/>
      <c r="N7" s="4"/>
      <c r="O7" s="4"/>
      <c r="P7" s="4" t="s">
        <v>235</v>
      </c>
      <c r="Q7" s="4" t="s">
        <v>314</v>
      </c>
      <c r="R7" s="4" t="s">
        <v>315</v>
      </c>
      <c r="S7" s="4" t="s">
        <v>316</v>
      </c>
      <c r="T7" s="4" t="s">
        <v>317</v>
      </c>
      <c r="U7" s="4"/>
      <c r="V7" s="4" t="s">
        <v>318</v>
      </c>
      <c r="W7" s="4"/>
    </row>
    <row r="8" ht="18.6" customHeight="1" spans="1:23">
      <c r="A8" s="5"/>
      <c r="B8" s="5"/>
      <c r="C8" s="5"/>
      <c r="D8" s="5"/>
      <c r="E8" s="5"/>
      <c r="F8" s="5" t="s">
        <v>319</v>
      </c>
      <c r="G8" s="18">
        <f>SUM(G9:G144)</f>
        <v>550.11</v>
      </c>
      <c r="H8" s="18">
        <f>SUM(H9:H144)</f>
        <v>550.11</v>
      </c>
      <c r="I8" s="18">
        <f>SUM(I9:I144)</f>
        <v>550.11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4"/>
      <c r="V8" s="4" t="s">
        <v>307</v>
      </c>
      <c r="W8" s="4" t="s">
        <v>308</v>
      </c>
    </row>
    <row r="9" s="15" customFormat="1" ht="21" customHeight="1" spans="1:23">
      <c r="A9" s="19">
        <v>206075</v>
      </c>
      <c r="B9" s="20" t="s">
        <v>192</v>
      </c>
      <c r="C9" s="20" t="s">
        <v>320</v>
      </c>
      <c r="D9" s="21" t="s">
        <v>321</v>
      </c>
      <c r="E9" s="21" t="s">
        <v>322</v>
      </c>
      <c r="F9" s="19">
        <v>1</v>
      </c>
      <c r="G9" s="22">
        <f t="shared" ref="G9:G72" si="0">H9+K9+L9+M9+N9+O9+P9</f>
        <v>0.96</v>
      </c>
      <c r="H9" s="22">
        <f t="shared" ref="H9:H72" si="1">SUM(I9:J9)</f>
        <v>0.96</v>
      </c>
      <c r="I9" s="33">
        <v>0.96</v>
      </c>
      <c r="J9" s="19"/>
      <c r="K9" s="19"/>
      <c r="L9" s="33"/>
      <c r="M9" s="19"/>
      <c r="N9" s="19"/>
      <c r="O9" s="19"/>
      <c r="P9" s="19"/>
      <c r="Q9" s="19"/>
      <c r="R9" s="19"/>
      <c r="S9" s="19"/>
      <c r="T9" s="19"/>
      <c r="U9" s="19"/>
      <c r="V9" s="19"/>
      <c r="W9" s="19" t="s">
        <v>308</v>
      </c>
    </row>
    <row r="10" s="15" customFormat="1" ht="21" customHeight="1" spans="1:23">
      <c r="A10" s="19">
        <v>206075</v>
      </c>
      <c r="B10" s="20" t="s">
        <v>192</v>
      </c>
      <c r="C10" s="20" t="s">
        <v>323</v>
      </c>
      <c r="D10" s="20" t="s">
        <v>324</v>
      </c>
      <c r="E10" s="20" t="s">
        <v>325</v>
      </c>
      <c r="F10" s="19">
        <v>3</v>
      </c>
      <c r="G10" s="22">
        <f t="shared" si="0"/>
        <v>1.5</v>
      </c>
      <c r="H10" s="22">
        <f t="shared" si="1"/>
        <v>1.5</v>
      </c>
      <c r="I10" s="33">
        <v>1.5</v>
      </c>
      <c r="J10" s="19"/>
      <c r="K10" s="19"/>
      <c r="L10" s="33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 t="s">
        <v>308</v>
      </c>
    </row>
    <row r="11" s="15" customFormat="1" ht="21" customHeight="1" spans="1:23">
      <c r="A11" s="19">
        <v>206075</v>
      </c>
      <c r="B11" s="20" t="s">
        <v>192</v>
      </c>
      <c r="C11" s="20" t="s">
        <v>326</v>
      </c>
      <c r="D11" s="20" t="s">
        <v>327</v>
      </c>
      <c r="E11" s="20" t="s">
        <v>328</v>
      </c>
      <c r="F11" s="19">
        <v>1</v>
      </c>
      <c r="G11" s="22">
        <f t="shared" si="0"/>
        <v>0.01</v>
      </c>
      <c r="H11" s="22">
        <f t="shared" si="1"/>
        <v>0.01</v>
      </c>
      <c r="I11" s="33">
        <v>0.01</v>
      </c>
      <c r="J11" s="19"/>
      <c r="K11" s="19"/>
      <c r="L11" s="33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 t="s">
        <v>308</v>
      </c>
    </row>
    <row r="12" s="15" customFormat="1" ht="21" customHeight="1" spans="1:23">
      <c r="A12" s="19">
        <v>206075</v>
      </c>
      <c r="B12" s="20" t="s">
        <v>192</v>
      </c>
      <c r="C12" s="23" t="s">
        <v>326</v>
      </c>
      <c r="D12" s="20" t="s">
        <v>329</v>
      </c>
      <c r="E12" s="20" t="s">
        <v>330</v>
      </c>
      <c r="F12" s="19">
        <v>1</v>
      </c>
      <c r="G12" s="22">
        <f t="shared" si="0"/>
        <v>0.02</v>
      </c>
      <c r="H12" s="22">
        <f t="shared" si="1"/>
        <v>0.02</v>
      </c>
      <c r="I12" s="33">
        <v>0.02</v>
      </c>
      <c r="J12" s="19"/>
      <c r="K12" s="19"/>
      <c r="L12" s="33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 t="s">
        <v>308</v>
      </c>
    </row>
    <row r="13" s="15" customFormat="1" ht="21" customHeight="1" spans="1:23">
      <c r="A13" s="19">
        <v>206075</v>
      </c>
      <c r="B13" s="20" t="s">
        <v>192</v>
      </c>
      <c r="C13" s="20" t="s">
        <v>331</v>
      </c>
      <c r="D13" s="20" t="s">
        <v>332</v>
      </c>
      <c r="E13" s="20" t="s">
        <v>333</v>
      </c>
      <c r="F13" s="19">
        <v>50</v>
      </c>
      <c r="G13" s="22">
        <f t="shared" si="0"/>
        <v>1</v>
      </c>
      <c r="H13" s="22">
        <f t="shared" si="1"/>
        <v>1</v>
      </c>
      <c r="I13" s="33">
        <v>1</v>
      </c>
      <c r="J13" s="19"/>
      <c r="K13" s="19"/>
      <c r="L13" s="33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 t="s">
        <v>308</v>
      </c>
    </row>
    <row r="14" s="15" customFormat="1" ht="21" customHeight="1" spans="1:23">
      <c r="A14" s="19">
        <v>206075</v>
      </c>
      <c r="B14" s="20" t="s">
        <v>192</v>
      </c>
      <c r="C14" s="20" t="s">
        <v>334</v>
      </c>
      <c r="D14" s="24" t="s">
        <v>335</v>
      </c>
      <c r="E14" s="24" t="s">
        <v>336</v>
      </c>
      <c r="F14" s="19">
        <v>1</v>
      </c>
      <c r="G14" s="22">
        <f t="shared" si="0"/>
        <v>0.3</v>
      </c>
      <c r="H14" s="22">
        <f t="shared" si="1"/>
        <v>0.3</v>
      </c>
      <c r="I14" s="33">
        <v>0.3</v>
      </c>
      <c r="J14" s="19"/>
      <c r="K14" s="19"/>
      <c r="L14" s="33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 t="s">
        <v>308</v>
      </c>
    </row>
    <row r="15" s="15" customFormat="1" ht="21" customHeight="1" spans="1:23">
      <c r="A15" s="19">
        <v>206075</v>
      </c>
      <c r="B15" s="20" t="s">
        <v>192</v>
      </c>
      <c r="C15" s="20" t="s">
        <v>334</v>
      </c>
      <c r="D15" s="20" t="s">
        <v>337</v>
      </c>
      <c r="E15" s="20" t="s">
        <v>338</v>
      </c>
      <c r="F15" s="19">
        <v>30</v>
      </c>
      <c r="G15" s="22">
        <f t="shared" si="0"/>
        <v>0.6</v>
      </c>
      <c r="H15" s="22">
        <f t="shared" si="1"/>
        <v>0.6</v>
      </c>
      <c r="I15" s="33">
        <v>0.6</v>
      </c>
      <c r="J15" s="19"/>
      <c r="K15" s="19"/>
      <c r="L15" s="33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 t="s">
        <v>308</v>
      </c>
    </row>
    <row r="16" s="15" customFormat="1" ht="21" customHeight="1" spans="1:23">
      <c r="A16" s="19">
        <v>206075</v>
      </c>
      <c r="B16" s="20" t="s">
        <v>192</v>
      </c>
      <c r="C16" s="20" t="s">
        <v>339</v>
      </c>
      <c r="D16" s="20" t="s">
        <v>340</v>
      </c>
      <c r="E16" s="20" t="s">
        <v>341</v>
      </c>
      <c r="F16" s="19">
        <v>10000</v>
      </c>
      <c r="G16" s="22">
        <f t="shared" si="0"/>
        <v>2</v>
      </c>
      <c r="H16" s="22">
        <f t="shared" si="1"/>
        <v>2</v>
      </c>
      <c r="I16" s="33">
        <v>2</v>
      </c>
      <c r="J16" s="19"/>
      <c r="K16" s="19"/>
      <c r="L16" s="33"/>
      <c r="M16" s="19"/>
      <c r="N16" s="19"/>
      <c r="O16" s="19"/>
      <c r="P16" s="19"/>
      <c r="Q16" s="19"/>
      <c r="R16" s="19"/>
      <c r="S16" s="19"/>
      <c r="T16" s="19"/>
      <c r="U16" s="36"/>
      <c r="V16" s="19"/>
      <c r="W16" s="19" t="s">
        <v>308</v>
      </c>
    </row>
    <row r="17" s="15" customFormat="1" ht="21" customHeight="1" spans="1:23">
      <c r="A17" s="19">
        <v>206075</v>
      </c>
      <c r="B17" s="20" t="s">
        <v>192</v>
      </c>
      <c r="C17" s="20" t="s">
        <v>334</v>
      </c>
      <c r="D17" s="21" t="s">
        <v>340</v>
      </c>
      <c r="E17" s="21" t="s">
        <v>341</v>
      </c>
      <c r="F17" s="19">
        <v>500</v>
      </c>
      <c r="G17" s="22">
        <f t="shared" si="0"/>
        <v>1</v>
      </c>
      <c r="H17" s="22">
        <f t="shared" si="1"/>
        <v>1</v>
      </c>
      <c r="I17" s="33">
        <v>1</v>
      </c>
      <c r="J17" s="19"/>
      <c r="K17" s="19"/>
      <c r="L17" s="33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 t="s">
        <v>308</v>
      </c>
    </row>
    <row r="18" s="15" customFormat="1" ht="21" customHeight="1" spans="1:23">
      <c r="A18" s="19">
        <v>206075</v>
      </c>
      <c r="B18" s="20" t="s">
        <v>192</v>
      </c>
      <c r="C18" s="20" t="s">
        <v>342</v>
      </c>
      <c r="D18" s="21" t="s">
        <v>343</v>
      </c>
      <c r="E18" s="21" t="s">
        <v>344</v>
      </c>
      <c r="F18" s="19">
        <v>1</v>
      </c>
      <c r="G18" s="22">
        <f t="shared" si="0"/>
        <v>1</v>
      </c>
      <c r="H18" s="22">
        <f t="shared" si="1"/>
        <v>1</v>
      </c>
      <c r="I18" s="33">
        <v>1</v>
      </c>
      <c r="J18" s="19"/>
      <c r="K18" s="19"/>
      <c r="L18" s="33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 t="s">
        <v>308</v>
      </c>
    </row>
    <row r="19" s="15" customFormat="1" ht="21" customHeight="1" spans="1:23">
      <c r="A19" s="19">
        <v>206075</v>
      </c>
      <c r="B19" s="20" t="s">
        <v>192</v>
      </c>
      <c r="C19" s="20" t="s">
        <v>345</v>
      </c>
      <c r="D19" s="20" t="s">
        <v>346</v>
      </c>
      <c r="E19" s="20" t="s">
        <v>347</v>
      </c>
      <c r="F19" s="19">
        <v>1</v>
      </c>
      <c r="G19" s="22">
        <f t="shared" si="0"/>
        <v>2.6</v>
      </c>
      <c r="H19" s="22">
        <f t="shared" si="1"/>
        <v>2.6</v>
      </c>
      <c r="I19" s="33">
        <v>2.6</v>
      </c>
      <c r="J19" s="19"/>
      <c r="K19" s="19"/>
      <c r="L19" s="33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 t="s">
        <v>308</v>
      </c>
    </row>
    <row r="20" s="15" customFormat="1" ht="21" customHeight="1" spans="1:23">
      <c r="A20" s="19">
        <v>206075</v>
      </c>
      <c r="B20" s="20" t="s">
        <v>192</v>
      </c>
      <c r="C20" s="20" t="s">
        <v>348</v>
      </c>
      <c r="D20" s="25" t="s">
        <v>346</v>
      </c>
      <c r="E20" s="25" t="s">
        <v>347</v>
      </c>
      <c r="F20" s="19">
        <v>1</v>
      </c>
      <c r="G20" s="22">
        <f t="shared" si="0"/>
        <v>2.2</v>
      </c>
      <c r="H20" s="22">
        <f t="shared" si="1"/>
        <v>2.2</v>
      </c>
      <c r="I20" s="33">
        <v>2.2</v>
      </c>
      <c r="J20" s="19"/>
      <c r="K20" s="19"/>
      <c r="L20" s="33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 t="s">
        <v>308</v>
      </c>
    </row>
    <row r="21" s="15" customFormat="1" ht="21" customHeight="1" spans="1:23">
      <c r="A21" s="19">
        <v>206075</v>
      </c>
      <c r="B21" s="20" t="s">
        <v>192</v>
      </c>
      <c r="C21" s="20" t="s">
        <v>349</v>
      </c>
      <c r="D21" s="20" t="s">
        <v>346</v>
      </c>
      <c r="E21" s="20" t="s">
        <v>347</v>
      </c>
      <c r="F21" s="19">
        <v>1</v>
      </c>
      <c r="G21" s="22">
        <f t="shared" si="0"/>
        <v>2.7</v>
      </c>
      <c r="H21" s="22">
        <f t="shared" si="1"/>
        <v>2.7</v>
      </c>
      <c r="I21" s="33">
        <v>2.7</v>
      </c>
      <c r="J21" s="19"/>
      <c r="K21" s="19"/>
      <c r="L21" s="33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 t="s">
        <v>308</v>
      </c>
    </row>
    <row r="22" s="15" customFormat="1" ht="21" customHeight="1" spans="1:23">
      <c r="A22" s="19">
        <v>206075</v>
      </c>
      <c r="B22" s="20" t="s">
        <v>192</v>
      </c>
      <c r="C22" s="26" t="s">
        <v>350</v>
      </c>
      <c r="D22" s="27" t="s">
        <v>346</v>
      </c>
      <c r="E22" s="27" t="s">
        <v>351</v>
      </c>
      <c r="F22" s="19">
        <v>1</v>
      </c>
      <c r="G22" s="22">
        <f t="shared" si="0"/>
        <v>1.9</v>
      </c>
      <c r="H22" s="22">
        <f t="shared" si="1"/>
        <v>1.9</v>
      </c>
      <c r="I22" s="33">
        <v>1.9</v>
      </c>
      <c r="J22" s="19"/>
      <c r="K22" s="19"/>
      <c r="L22" s="33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 t="s">
        <v>308</v>
      </c>
    </row>
    <row r="23" s="15" customFormat="1" ht="21" customHeight="1" spans="1:23">
      <c r="A23" s="19">
        <v>206075</v>
      </c>
      <c r="B23" s="20" t="s">
        <v>192</v>
      </c>
      <c r="C23" s="20" t="s">
        <v>352</v>
      </c>
      <c r="D23" s="28" t="s">
        <v>353</v>
      </c>
      <c r="E23" s="21" t="s">
        <v>354</v>
      </c>
      <c r="F23" s="19">
        <v>1</v>
      </c>
      <c r="G23" s="22">
        <f t="shared" si="0"/>
        <v>32.5</v>
      </c>
      <c r="H23" s="22">
        <f t="shared" si="1"/>
        <v>32.5</v>
      </c>
      <c r="I23" s="33">
        <v>32.5</v>
      </c>
      <c r="J23" s="19"/>
      <c r="K23" s="19"/>
      <c r="L23" s="33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 t="s">
        <v>308</v>
      </c>
    </row>
    <row r="24" s="15" customFormat="1" ht="21" customHeight="1" spans="1:23">
      <c r="A24" s="19">
        <v>206075</v>
      </c>
      <c r="B24" s="20" t="s">
        <v>192</v>
      </c>
      <c r="C24" s="20" t="s">
        <v>355</v>
      </c>
      <c r="D24" s="21" t="s">
        <v>356</v>
      </c>
      <c r="E24" s="20" t="s">
        <v>357</v>
      </c>
      <c r="F24" s="19">
        <v>1</v>
      </c>
      <c r="G24" s="22">
        <f t="shared" si="0"/>
        <v>0.94</v>
      </c>
      <c r="H24" s="22">
        <f t="shared" si="1"/>
        <v>0.94</v>
      </c>
      <c r="I24" s="33">
        <v>0.94</v>
      </c>
      <c r="J24" s="19"/>
      <c r="K24" s="19"/>
      <c r="L24" s="33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 t="s">
        <v>308</v>
      </c>
    </row>
    <row r="25" s="15" customFormat="1" ht="21" customHeight="1" spans="1:23">
      <c r="A25" s="19">
        <v>206075</v>
      </c>
      <c r="B25" s="20" t="s">
        <v>358</v>
      </c>
      <c r="C25" s="20" t="s">
        <v>359</v>
      </c>
      <c r="D25" s="21" t="s">
        <v>360</v>
      </c>
      <c r="E25" s="21" t="s">
        <v>361</v>
      </c>
      <c r="F25" s="19">
        <v>1</v>
      </c>
      <c r="G25" s="22">
        <f t="shared" si="0"/>
        <v>0.65</v>
      </c>
      <c r="H25" s="22">
        <f t="shared" si="1"/>
        <v>0.65</v>
      </c>
      <c r="I25" s="33">
        <v>0.65</v>
      </c>
      <c r="J25" s="19"/>
      <c r="K25" s="19"/>
      <c r="L25" s="33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 t="s">
        <v>308</v>
      </c>
    </row>
    <row r="26" s="15" customFormat="1" ht="21" customHeight="1" spans="1:23">
      <c r="A26" s="19">
        <v>206075</v>
      </c>
      <c r="B26" s="20" t="s">
        <v>358</v>
      </c>
      <c r="C26" s="20" t="s">
        <v>334</v>
      </c>
      <c r="D26" s="21" t="s">
        <v>362</v>
      </c>
      <c r="E26" s="21" t="s">
        <v>363</v>
      </c>
      <c r="F26" s="19">
        <v>1</v>
      </c>
      <c r="G26" s="22">
        <f t="shared" si="0"/>
        <v>1</v>
      </c>
      <c r="H26" s="22">
        <f t="shared" si="1"/>
        <v>1</v>
      </c>
      <c r="I26" s="33">
        <v>1</v>
      </c>
      <c r="J26" s="19"/>
      <c r="K26" s="19"/>
      <c r="L26" s="33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 t="s">
        <v>308</v>
      </c>
    </row>
    <row r="27" s="15" customFormat="1" ht="21" customHeight="1" spans="1:23">
      <c r="A27" s="19">
        <v>206075</v>
      </c>
      <c r="B27" s="26" t="s">
        <v>358</v>
      </c>
      <c r="C27" s="26" t="s">
        <v>364</v>
      </c>
      <c r="D27" s="26" t="s">
        <v>365</v>
      </c>
      <c r="E27" s="29" t="s">
        <v>354</v>
      </c>
      <c r="F27" s="30">
        <v>1</v>
      </c>
      <c r="G27" s="22">
        <f t="shared" si="0"/>
        <v>5</v>
      </c>
      <c r="H27" s="22">
        <f t="shared" si="1"/>
        <v>5</v>
      </c>
      <c r="I27" s="34">
        <v>5</v>
      </c>
      <c r="J27" s="30"/>
      <c r="K27" s="30"/>
      <c r="L27" s="34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 t="s">
        <v>308</v>
      </c>
    </row>
    <row r="28" s="15" customFormat="1" ht="21" customHeight="1" spans="1:23">
      <c r="A28" s="19">
        <v>206075</v>
      </c>
      <c r="B28" s="26" t="s">
        <v>358</v>
      </c>
      <c r="C28" s="26" t="s">
        <v>366</v>
      </c>
      <c r="D28" s="26" t="s">
        <v>367</v>
      </c>
      <c r="E28" s="26" t="s">
        <v>368</v>
      </c>
      <c r="F28" s="30">
        <v>1</v>
      </c>
      <c r="G28" s="22">
        <f t="shared" si="0"/>
        <v>2</v>
      </c>
      <c r="H28" s="22">
        <f t="shared" si="1"/>
        <v>2</v>
      </c>
      <c r="I28" s="34">
        <v>2</v>
      </c>
      <c r="J28" s="19"/>
      <c r="K28" s="19"/>
      <c r="L28" s="33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 t="s">
        <v>308</v>
      </c>
    </row>
    <row r="29" s="15" customFormat="1" ht="21" customHeight="1" spans="1:23">
      <c r="A29" s="19">
        <v>206075</v>
      </c>
      <c r="B29" s="26" t="s">
        <v>358</v>
      </c>
      <c r="C29" s="26" t="s">
        <v>369</v>
      </c>
      <c r="D29" s="26" t="s">
        <v>360</v>
      </c>
      <c r="E29" s="26" t="s">
        <v>370</v>
      </c>
      <c r="F29" s="30">
        <v>1</v>
      </c>
      <c r="G29" s="22">
        <f t="shared" si="0"/>
        <v>0.8</v>
      </c>
      <c r="H29" s="22">
        <f t="shared" si="1"/>
        <v>0.8</v>
      </c>
      <c r="I29" s="34">
        <v>0.8</v>
      </c>
      <c r="J29" s="19"/>
      <c r="K29" s="19"/>
      <c r="L29" s="33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 t="s">
        <v>308</v>
      </c>
    </row>
    <row r="30" s="15" customFormat="1" ht="21" customHeight="1" spans="1:23">
      <c r="A30" s="19">
        <v>206075</v>
      </c>
      <c r="B30" s="26" t="s">
        <v>358</v>
      </c>
      <c r="C30" s="26" t="s">
        <v>371</v>
      </c>
      <c r="D30" s="26" t="s">
        <v>372</v>
      </c>
      <c r="E30" s="26" t="s">
        <v>373</v>
      </c>
      <c r="F30" s="30">
        <v>1</v>
      </c>
      <c r="G30" s="22">
        <f t="shared" si="0"/>
        <v>3.6</v>
      </c>
      <c r="H30" s="22">
        <f t="shared" si="1"/>
        <v>3.6</v>
      </c>
      <c r="I30" s="34">
        <v>3.6</v>
      </c>
      <c r="J30" s="19"/>
      <c r="K30" s="19"/>
      <c r="L30" s="33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 t="s">
        <v>308</v>
      </c>
    </row>
    <row r="31" s="15" customFormat="1" ht="21" customHeight="1" spans="1:23">
      <c r="A31" s="19">
        <v>206075</v>
      </c>
      <c r="B31" s="26" t="s">
        <v>358</v>
      </c>
      <c r="C31" s="26" t="s">
        <v>374</v>
      </c>
      <c r="D31" s="21" t="s">
        <v>375</v>
      </c>
      <c r="E31" s="27" t="s">
        <v>376</v>
      </c>
      <c r="F31" s="30">
        <v>2</v>
      </c>
      <c r="G31" s="22">
        <f t="shared" si="0"/>
        <v>1.5</v>
      </c>
      <c r="H31" s="22">
        <f t="shared" si="1"/>
        <v>1.5</v>
      </c>
      <c r="I31" s="34">
        <v>1.5</v>
      </c>
      <c r="J31" s="19"/>
      <c r="K31" s="19"/>
      <c r="L31" s="33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 t="s">
        <v>308</v>
      </c>
    </row>
    <row r="32" s="15" customFormat="1" ht="21" customHeight="1" spans="1:23">
      <c r="A32" s="19">
        <v>206075</v>
      </c>
      <c r="B32" s="26" t="s">
        <v>358</v>
      </c>
      <c r="C32" s="26" t="s">
        <v>377</v>
      </c>
      <c r="D32" s="28" t="s">
        <v>378</v>
      </c>
      <c r="E32" s="27" t="s">
        <v>379</v>
      </c>
      <c r="F32" s="30">
        <v>50</v>
      </c>
      <c r="G32" s="22">
        <f t="shared" si="0"/>
        <v>2</v>
      </c>
      <c r="H32" s="22">
        <f t="shared" si="1"/>
        <v>2</v>
      </c>
      <c r="I32" s="34">
        <v>2</v>
      </c>
      <c r="J32" s="19"/>
      <c r="K32" s="19"/>
      <c r="L32" s="33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 t="s">
        <v>308</v>
      </c>
    </row>
    <row r="33" s="15" customFormat="1" ht="21" customHeight="1" spans="1:23">
      <c r="A33" s="19">
        <v>206075</v>
      </c>
      <c r="B33" s="26" t="s">
        <v>358</v>
      </c>
      <c r="C33" s="26" t="s">
        <v>380</v>
      </c>
      <c r="D33" s="31" t="s">
        <v>381</v>
      </c>
      <c r="E33" s="31" t="s">
        <v>382</v>
      </c>
      <c r="F33" s="30">
        <v>1</v>
      </c>
      <c r="G33" s="22">
        <f t="shared" si="0"/>
        <v>2</v>
      </c>
      <c r="H33" s="22">
        <f t="shared" si="1"/>
        <v>2</v>
      </c>
      <c r="I33" s="34">
        <v>2</v>
      </c>
      <c r="J33" s="19"/>
      <c r="K33" s="19"/>
      <c r="L33" s="33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 t="s">
        <v>308</v>
      </c>
    </row>
    <row r="34" s="15" customFormat="1" ht="21" customHeight="1" spans="1:23">
      <c r="A34" s="19">
        <v>206075</v>
      </c>
      <c r="B34" s="26" t="s">
        <v>358</v>
      </c>
      <c r="C34" s="26" t="s">
        <v>380</v>
      </c>
      <c r="D34" s="27" t="s">
        <v>381</v>
      </c>
      <c r="E34" s="27" t="s">
        <v>382</v>
      </c>
      <c r="F34" s="30">
        <v>1</v>
      </c>
      <c r="G34" s="22">
        <f t="shared" si="0"/>
        <v>0</v>
      </c>
      <c r="H34" s="22">
        <f t="shared" si="1"/>
        <v>0</v>
      </c>
      <c r="I34" s="34"/>
      <c r="J34" s="19"/>
      <c r="K34" s="19"/>
      <c r="L34" s="33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 t="s">
        <v>308</v>
      </c>
    </row>
    <row r="35" s="15" customFormat="1" ht="21" customHeight="1" spans="1:23">
      <c r="A35" s="19">
        <v>206075</v>
      </c>
      <c r="B35" s="26" t="s">
        <v>358</v>
      </c>
      <c r="C35" s="20" t="s">
        <v>383</v>
      </c>
      <c r="D35" s="20" t="s">
        <v>384</v>
      </c>
      <c r="E35" s="20" t="s">
        <v>385</v>
      </c>
      <c r="F35" s="19">
        <v>1</v>
      </c>
      <c r="G35" s="22">
        <f t="shared" si="0"/>
        <v>2</v>
      </c>
      <c r="H35" s="22">
        <f t="shared" si="1"/>
        <v>2</v>
      </c>
      <c r="I35" s="33">
        <v>2</v>
      </c>
      <c r="J35" s="19"/>
      <c r="K35" s="19"/>
      <c r="L35" s="33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 t="s">
        <v>308</v>
      </c>
    </row>
    <row r="36" s="15" customFormat="1" ht="21" customHeight="1" spans="1:23">
      <c r="A36" s="19">
        <v>206075</v>
      </c>
      <c r="B36" s="26" t="s">
        <v>358</v>
      </c>
      <c r="C36" s="20" t="s">
        <v>386</v>
      </c>
      <c r="D36" s="21" t="s">
        <v>367</v>
      </c>
      <c r="E36" s="20" t="s">
        <v>368</v>
      </c>
      <c r="F36" s="19">
        <v>1</v>
      </c>
      <c r="G36" s="22">
        <f t="shared" si="0"/>
        <v>1.2</v>
      </c>
      <c r="H36" s="22">
        <f t="shared" si="1"/>
        <v>1.2</v>
      </c>
      <c r="I36" s="33">
        <v>1.2</v>
      </c>
      <c r="J36" s="19"/>
      <c r="K36" s="19"/>
      <c r="L36" s="33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 t="s">
        <v>308</v>
      </c>
    </row>
    <row r="37" s="15" customFormat="1" ht="21" customHeight="1" spans="1:23">
      <c r="A37" s="19">
        <v>206075</v>
      </c>
      <c r="B37" s="26" t="s">
        <v>358</v>
      </c>
      <c r="C37" s="20" t="s">
        <v>387</v>
      </c>
      <c r="D37" s="21" t="s">
        <v>388</v>
      </c>
      <c r="E37" s="20" t="s">
        <v>389</v>
      </c>
      <c r="F37" s="19">
        <v>100</v>
      </c>
      <c r="G37" s="22">
        <f t="shared" si="0"/>
        <v>1.3</v>
      </c>
      <c r="H37" s="22">
        <f t="shared" si="1"/>
        <v>1.3</v>
      </c>
      <c r="I37" s="33">
        <v>1.3</v>
      </c>
      <c r="J37" s="19"/>
      <c r="K37" s="19"/>
      <c r="L37" s="33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 t="s">
        <v>308</v>
      </c>
    </row>
    <row r="38" s="15" customFormat="1" ht="21" customHeight="1" spans="1:23">
      <c r="A38" s="19">
        <v>206075</v>
      </c>
      <c r="B38" s="26" t="s">
        <v>358</v>
      </c>
      <c r="C38" s="20" t="s">
        <v>390</v>
      </c>
      <c r="D38" s="20" t="s">
        <v>391</v>
      </c>
      <c r="E38" s="20" t="s">
        <v>392</v>
      </c>
      <c r="F38" s="19">
        <v>1</v>
      </c>
      <c r="G38" s="22">
        <f t="shared" si="0"/>
        <v>1</v>
      </c>
      <c r="H38" s="22">
        <f t="shared" si="1"/>
        <v>1</v>
      </c>
      <c r="I38" s="33">
        <v>1</v>
      </c>
      <c r="J38" s="19"/>
      <c r="K38" s="19"/>
      <c r="L38" s="33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 t="s">
        <v>308</v>
      </c>
    </row>
    <row r="39" s="15" customFormat="1" ht="21" customHeight="1" spans="1:23">
      <c r="A39" s="19">
        <v>206075</v>
      </c>
      <c r="B39" s="26" t="s">
        <v>358</v>
      </c>
      <c r="C39" s="20" t="s">
        <v>393</v>
      </c>
      <c r="D39" s="20" t="s">
        <v>394</v>
      </c>
      <c r="E39" s="20" t="s">
        <v>395</v>
      </c>
      <c r="F39" s="19">
        <v>1</v>
      </c>
      <c r="G39" s="22">
        <f t="shared" si="0"/>
        <v>1</v>
      </c>
      <c r="H39" s="22">
        <f t="shared" si="1"/>
        <v>1</v>
      </c>
      <c r="I39" s="33">
        <v>1</v>
      </c>
      <c r="J39" s="19"/>
      <c r="K39" s="19"/>
      <c r="L39" s="33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 t="s">
        <v>308</v>
      </c>
    </row>
    <row r="40" s="15" customFormat="1" ht="21" customHeight="1" spans="1:23">
      <c r="A40" s="19">
        <v>206075</v>
      </c>
      <c r="B40" s="26" t="s">
        <v>358</v>
      </c>
      <c r="C40" s="20" t="s">
        <v>396</v>
      </c>
      <c r="D40" s="21" t="s">
        <v>346</v>
      </c>
      <c r="E40" s="21" t="s">
        <v>347</v>
      </c>
      <c r="F40" s="19">
        <v>1</v>
      </c>
      <c r="G40" s="22">
        <f t="shared" si="0"/>
        <v>2</v>
      </c>
      <c r="H40" s="22">
        <f t="shared" si="1"/>
        <v>2</v>
      </c>
      <c r="I40" s="33">
        <v>2</v>
      </c>
      <c r="J40" s="19"/>
      <c r="K40" s="19"/>
      <c r="L40" s="33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 t="s">
        <v>308</v>
      </c>
    </row>
    <row r="41" s="15" customFormat="1" ht="21" customHeight="1" spans="1:23">
      <c r="A41" s="19">
        <v>206075</v>
      </c>
      <c r="B41" s="26" t="s">
        <v>358</v>
      </c>
      <c r="C41" s="20" t="s">
        <v>334</v>
      </c>
      <c r="D41" s="20" t="s">
        <v>362</v>
      </c>
      <c r="E41" s="20" t="s">
        <v>363</v>
      </c>
      <c r="F41" s="19">
        <v>2</v>
      </c>
      <c r="G41" s="22">
        <f t="shared" si="0"/>
        <v>0.8</v>
      </c>
      <c r="H41" s="22">
        <f t="shared" si="1"/>
        <v>0.8</v>
      </c>
      <c r="I41" s="33">
        <v>0.8</v>
      </c>
      <c r="J41" s="19"/>
      <c r="K41" s="19"/>
      <c r="L41" s="33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 t="s">
        <v>308</v>
      </c>
    </row>
    <row r="42" s="15" customFormat="1" ht="21" customHeight="1" spans="1:23">
      <c r="A42" s="19">
        <v>206075</v>
      </c>
      <c r="B42" s="26" t="s">
        <v>358</v>
      </c>
      <c r="C42" s="26" t="s">
        <v>334</v>
      </c>
      <c r="D42" s="28" t="s">
        <v>340</v>
      </c>
      <c r="E42" s="28" t="s">
        <v>341</v>
      </c>
      <c r="F42" s="30">
        <v>2</v>
      </c>
      <c r="G42" s="22">
        <f t="shared" si="0"/>
        <v>0.8</v>
      </c>
      <c r="H42" s="22">
        <f t="shared" si="1"/>
        <v>0.8</v>
      </c>
      <c r="I42" s="34">
        <v>0.8</v>
      </c>
      <c r="J42" s="30"/>
      <c r="K42" s="30"/>
      <c r="L42" s="34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 t="s">
        <v>308</v>
      </c>
    </row>
    <row r="43" s="15" customFormat="1" ht="21" customHeight="1" spans="1:23">
      <c r="A43" s="19">
        <v>206075</v>
      </c>
      <c r="B43" s="26" t="s">
        <v>358</v>
      </c>
      <c r="C43" s="26" t="s">
        <v>397</v>
      </c>
      <c r="D43" s="26" t="s">
        <v>398</v>
      </c>
      <c r="E43" s="26" t="s">
        <v>399</v>
      </c>
      <c r="F43" s="30">
        <v>2</v>
      </c>
      <c r="G43" s="22">
        <f t="shared" si="0"/>
        <v>0.8</v>
      </c>
      <c r="H43" s="22">
        <f t="shared" si="1"/>
        <v>0.8</v>
      </c>
      <c r="I43" s="34">
        <v>0.8</v>
      </c>
      <c r="J43" s="30"/>
      <c r="K43" s="30"/>
      <c r="L43" s="34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 t="s">
        <v>308</v>
      </c>
    </row>
    <row r="44" s="15" customFormat="1" ht="21" customHeight="1" spans="1:23">
      <c r="A44" s="19">
        <v>206075</v>
      </c>
      <c r="B44" s="26" t="s">
        <v>358</v>
      </c>
      <c r="C44" s="26" t="s">
        <v>393</v>
      </c>
      <c r="D44" s="26" t="s">
        <v>394</v>
      </c>
      <c r="E44" s="26" t="s">
        <v>395</v>
      </c>
      <c r="F44" s="30">
        <v>2</v>
      </c>
      <c r="G44" s="22">
        <f t="shared" si="0"/>
        <v>0.5</v>
      </c>
      <c r="H44" s="22">
        <f t="shared" si="1"/>
        <v>0.5</v>
      </c>
      <c r="I44" s="34">
        <v>0.5</v>
      </c>
      <c r="J44" s="30"/>
      <c r="K44" s="30"/>
      <c r="L44" s="34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 t="s">
        <v>308</v>
      </c>
    </row>
    <row r="45" s="15" customFormat="1" ht="21" customHeight="1" spans="1:23">
      <c r="A45" s="19">
        <v>206075</v>
      </c>
      <c r="B45" s="26" t="s">
        <v>358</v>
      </c>
      <c r="C45" s="26" t="s">
        <v>400</v>
      </c>
      <c r="D45" s="31" t="s">
        <v>401</v>
      </c>
      <c r="E45" s="31" t="s">
        <v>402</v>
      </c>
      <c r="F45" s="30">
        <v>280</v>
      </c>
      <c r="G45" s="22">
        <f t="shared" si="0"/>
        <v>1.5</v>
      </c>
      <c r="H45" s="22">
        <f t="shared" si="1"/>
        <v>1.5</v>
      </c>
      <c r="I45" s="34">
        <v>1.5</v>
      </c>
      <c r="J45" s="30"/>
      <c r="K45" s="30"/>
      <c r="L45" s="34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 t="s">
        <v>308</v>
      </c>
    </row>
    <row r="46" s="15" customFormat="1" ht="21" customHeight="1" spans="1:23">
      <c r="A46" s="19">
        <v>206075</v>
      </c>
      <c r="B46" s="26" t="s">
        <v>358</v>
      </c>
      <c r="C46" s="26" t="s">
        <v>366</v>
      </c>
      <c r="D46" s="21" t="s">
        <v>367</v>
      </c>
      <c r="E46" s="21" t="s">
        <v>368</v>
      </c>
      <c r="F46" s="30">
        <v>100</v>
      </c>
      <c r="G46" s="22">
        <f t="shared" si="0"/>
        <v>0.5</v>
      </c>
      <c r="H46" s="22">
        <f t="shared" si="1"/>
        <v>0.5</v>
      </c>
      <c r="I46" s="34">
        <v>0.5</v>
      </c>
      <c r="J46" s="30"/>
      <c r="K46" s="30"/>
      <c r="L46" s="34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 t="s">
        <v>308</v>
      </c>
    </row>
    <row r="47" s="15" customFormat="1" ht="21" customHeight="1" spans="1:23">
      <c r="A47" s="19">
        <v>206075</v>
      </c>
      <c r="B47" s="26" t="s">
        <v>358</v>
      </c>
      <c r="C47" s="26" t="s">
        <v>403</v>
      </c>
      <c r="D47" s="26" t="s">
        <v>343</v>
      </c>
      <c r="E47" s="26" t="s">
        <v>344</v>
      </c>
      <c r="F47" s="30">
        <v>10</v>
      </c>
      <c r="G47" s="22">
        <f t="shared" si="0"/>
        <v>0.7</v>
      </c>
      <c r="H47" s="22">
        <f t="shared" si="1"/>
        <v>0.7</v>
      </c>
      <c r="I47" s="34">
        <v>0.7</v>
      </c>
      <c r="J47" s="30"/>
      <c r="K47" s="30"/>
      <c r="L47" s="34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 t="s">
        <v>308</v>
      </c>
    </row>
    <row r="48" s="15" customFormat="1" ht="21" customHeight="1" spans="1:23">
      <c r="A48" s="19">
        <v>206075</v>
      </c>
      <c r="B48" s="26" t="s">
        <v>404</v>
      </c>
      <c r="C48" s="26" t="s">
        <v>359</v>
      </c>
      <c r="D48" s="26" t="s">
        <v>360</v>
      </c>
      <c r="E48" s="26" t="s">
        <v>361</v>
      </c>
      <c r="F48" s="30">
        <v>1</v>
      </c>
      <c r="G48" s="22">
        <f t="shared" si="0"/>
        <v>0.65</v>
      </c>
      <c r="H48" s="22">
        <f t="shared" si="1"/>
        <v>0.65</v>
      </c>
      <c r="I48" s="34">
        <v>0.65</v>
      </c>
      <c r="J48" s="30"/>
      <c r="K48" s="30"/>
      <c r="L48" s="34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 t="s">
        <v>308</v>
      </c>
    </row>
    <row r="49" s="15" customFormat="1" ht="21" customHeight="1" spans="1:23">
      <c r="A49" s="19">
        <v>206075</v>
      </c>
      <c r="B49" s="26" t="s">
        <v>404</v>
      </c>
      <c r="C49" s="26" t="s">
        <v>405</v>
      </c>
      <c r="D49" s="26" t="s">
        <v>360</v>
      </c>
      <c r="E49" s="29" t="s">
        <v>406</v>
      </c>
      <c r="F49" s="30">
        <v>1</v>
      </c>
      <c r="G49" s="22">
        <f t="shared" si="0"/>
        <v>0.5</v>
      </c>
      <c r="H49" s="22">
        <f t="shared" si="1"/>
        <v>0.5</v>
      </c>
      <c r="I49" s="34">
        <v>0.5</v>
      </c>
      <c r="J49" s="30"/>
      <c r="K49" s="30"/>
      <c r="L49" s="34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 t="s">
        <v>308</v>
      </c>
    </row>
    <row r="50" s="15" customFormat="1" ht="21" customHeight="1" spans="1:23">
      <c r="A50" s="19">
        <v>206075</v>
      </c>
      <c r="B50" s="26" t="s">
        <v>404</v>
      </c>
      <c r="C50" s="32" t="s">
        <v>407</v>
      </c>
      <c r="D50" s="28" t="s">
        <v>360</v>
      </c>
      <c r="E50" s="27" t="s">
        <v>408</v>
      </c>
      <c r="F50" s="30">
        <v>2</v>
      </c>
      <c r="G50" s="22">
        <f t="shared" si="0"/>
        <v>0.3</v>
      </c>
      <c r="H50" s="22">
        <f t="shared" si="1"/>
        <v>0.3</v>
      </c>
      <c r="I50" s="34">
        <v>0.3</v>
      </c>
      <c r="J50" s="30"/>
      <c r="K50" s="30"/>
      <c r="L50" s="34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 t="s">
        <v>308</v>
      </c>
    </row>
    <row r="51" s="15" customFormat="1" ht="21" customHeight="1" spans="1:23">
      <c r="A51" s="19">
        <v>206075</v>
      </c>
      <c r="B51" s="26" t="s">
        <v>404</v>
      </c>
      <c r="C51" s="26" t="s">
        <v>409</v>
      </c>
      <c r="D51" s="28" t="s">
        <v>321</v>
      </c>
      <c r="E51" s="27" t="s">
        <v>322</v>
      </c>
      <c r="F51" s="30">
        <v>1</v>
      </c>
      <c r="G51" s="22">
        <f t="shared" si="0"/>
        <v>0.15</v>
      </c>
      <c r="H51" s="22">
        <f t="shared" si="1"/>
        <v>0.15</v>
      </c>
      <c r="I51" s="34">
        <v>0.15</v>
      </c>
      <c r="J51" s="30"/>
      <c r="K51" s="30"/>
      <c r="L51" s="34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 t="s">
        <v>308</v>
      </c>
    </row>
    <row r="52" s="15" customFormat="1" ht="21" customHeight="1" spans="1:23">
      <c r="A52" s="19">
        <v>206075</v>
      </c>
      <c r="B52" s="26" t="s">
        <v>404</v>
      </c>
      <c r="C52" s="26" t="s">
        <v>410</v>
      </c>
      <c r="D52" s="28" t="s">
        <v>411</v>
      </c>
      <c r="E52" s="27" t="s">
        <v>412</v>
      </c>
      <c r="F52" s="30">
        <v>2</v>
      </c>
      <c r="G52" s="22">
        <f t="shared" si="0"/>
        <v>2</v>
      </c>
      <c r="H52" s="22">
        <f t="shared" si="1"/>
        <v>2</v>
      </c>
      <c r="I52" s="34">
        <v>2</v>
      </c>
      <c r="J52" s="30"/>
      <c r="K52" s="30"/>
      <c r="L52" s="34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 t="s">
        <v>308</v>
      </c>
    </row>
    <row r="53" s="15" customFormat="1" ht="21" customHeight="1" spans="1:23">
      <c r="A53" s="19">
        <v>206075</v>
      </c>
      <c r="B53" s="26" t="s">
        <v>404</v>
      </c>
      <c r="C53" s="26" t="s">
        <v>386</v>
      </c>
      <c r="D53" s="28" t="s">
        <v>367</v>
      </c>
      <c r="E53" s="27" t="s">
        <v>368</v>
      </c>
      <c r="F53" s="30">
        <v>1</v>
      </c>
      <c r="G53" s="22">
        <f t="shared" si="0"/>
        <v>1.5</v>
      </c>
      <c r="H53" s="22">
        <f t="shared" si="1"/>
        <v>1.5</v>
      </c>
      <c r="I53" s="34">
        <v>1.5</v>
      </c>
      <c r="J53" s="30"/>
      <c r="K53" s="30"/>
      <c r="L53" s="34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 t="s">
        <v>308</v>
      </c>
    </row>
    <row r="54" s="15" customFormat="1" ht="21" customHeight="1" spans="1:23">
      <c r="A54" s="19">
        <v>206075</v>
      </c>
      <c r="B54" s="26" t="s">
        <v>404</v>
      </c>
      <c r="C54" s="26" t="s">
        <v>413</v>
      </c>
      <c r="D54" s="21" t="s">
        <v>367</v>
      </c>
      <c r="E54" s="26" t="s">
        <v>368</v>
      </c>
      <c r="F54" s="30">
        <v>2</v>
      </c>
      <c r="G54" s="22">
        <f t="shared" si="0"/>
        <v>0.25</v>
      </c>
      <c r="H54" s="22">
        <f t="shared" si="1"/>
        <v>0.25</v>
      </c>
      <c r="I54" s="34">
        <v>0.25</v>
      </c>
      <c r="J54" s="30"/>
      <c r="K54" s="30"/>
      <c r="L54" s="34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 t="s">
        <v>308</v>
      </c>
    </row>
    <row r="55" s="15" customFormat="1" ht="21" customHeight="1" spans="1:23">
      <c r="A55" s="19">
        <v>206075</v>
      </c>
      <c r="B55" s="26" t="s">
        <v>404</v>
      </c>
      <c r="C55" s="26" t="s">
        <v>414</v>
      </c>
      <c r="D55" s="26" t="s">
        <v>329</v>
      </c>
      <c r="E55" s="26" t="s">
        <v>415</v>
      </c>
      <c r="F55" s="30">
        <v>6</v>
      </c>
      <c r="G55" s="22">
        <f t="shared" si="0"/>
        <v>18</v>
      </c>
      <c r="H55" s="22">
        <f t="shared" si="1"/>
        <v>18</v>
      </c>
      <c r="I55" s="34">
        <v>18</v>
      </c>
      <c r="J55" s="30"/>
      <c r="K55" s="30"/>
      <c r="L55" s="34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 t="s">
        <v>308</v>
      </c>
    </row>
    <row r="56" s="15" customFormat="1" ht="21" customHeight="1" spans="1:23">
      <c r="A56" s="19">
        <v>206075</v>
      </c>
      <c r="B56" s="26" t="s">
        <v>404</v>
      </c>
      <c r="C56" s="26" t="s">
        <v>416</v>
      </c>
      <c r="D56" s="21" t="s">
        <v>343</v>
      </c>
      <c r="E56" s="21" t="s">
        <v>344</v>
      </c>
      <c r="F56" s="30">
        <v>2</v>
      </c>
      <c r="G56" s="22">
        <f t="shared" si="0"/>
        <v>0.3</v>
      </c>
      <c r="H56" s="22">
        <f t="shared" si="1"/>
        <v>0.3</v>
      </c>
      <c r="I56" s="34">
        <v>0.3</v>
      </c>
      <c r="J56" s="30"/>
      <c r="K56" s="30"/>
      <c r="L56" s="34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 t="s">
        <v>308</v>
      </c>
    </row>
    <row r="57" s="15" customFormat="1" ht="21" customHeight="1" spans="1:23">
      <c r="A57" s="19">
        <v>206075</v>
      </c>
      <c r="B57" s="26" t="s">
        <v>404</v>
      </c>
      <c r="C57" s="26" t="s">
        <v>417</v>
      </c>
      <c r="D57" s="21" t="s">
        <v>343</v>
      </c>
      <c r="E57" s="21" t="s">
        <v>344</v>
      </c>
      <c r="F57" s="30">
        <v>2</v>
      </c>
      <c r="G57" s="22">
        <f t="shared" si="0"/>
        <v>1</v>
      </c>
      <c r="H57" s="22">
        <f t="shared" si="1"/>
        <v>1</v>
      </c>
      <c r="I57" s="34">
        <v>1</v>
      </c>
      <c r="J57" s="30"/>
      <c r="K57" s="30"/>
      <c r="L57" s="34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 t="s">
        <v>308</v>
      </c>
    </row>
    <row r="58" s="15" customFormat="1" ht="21" customHeight="1" spans="1:23">
      <c r="A58" s="19">
        <v>206075</v>
      </c>
      <c r="B58" s="26" t="s">
        <v>404</v>
      </c>
      <c r="C58" s="26" t="s">
        <v>418</v>
      </c>
      <c r="D58" s="26" t="s">
        <v>343</v>
      </c>
      <c r="E58" s="26" t="s">
        <v>344</v>
      </c>
      <c r="F58" s="30">
        <v>1</v>
      </c>
      <c r="G58" s="22">
        <f t="shared" si="0"/>
        <v>0.5</v>
      </c>
      <c r="H58" s="22">
        <f t="shared" si="1"/>
        <v>0.5</v>
      </c>
      <c r="I58" s="34">
        <v>0.5</v>
      </c>
      <c r="J58" s="30"/>
      <c r="K58" s="30"/>
      <c r="L58" s="34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 t="s">
        <v>308</v>
      </c>
    </row>
    <row r="59" s="15" customFormat="1" ht="21" customHeight="1" spans="1:23">
      <c r="A59" s="19">
        <v>206075</v>
      </c>
      <c r="B59" s="26" t="s">
        <v>404</v>
      </c>
      <c r="C59" s="26" t="s">
        <v>419</v>
      </c>
      <c r="D59" s="21" t="s">
        <v>343</v>
      </c>
      <c r="E59" s="26" t="s">
        <v>344</v>
      </c>
      <c r="F59" s="30">
        <v>2</v>
      </c>
      <c r="G59" s="22">
        <f t="shared" si="0"/>
        <v>0.8</v>
      </c>
      <c r="H59" s="22">
        <f t="shared" si="1"/>
        <v>0.8</v>
      </c>
      <c r="I59" s="34">
        <v>0.8</v>
      </c>
      <c r="J59" s="30"/>
      <c r="K59" s="30"/>
      <c r="L59" s="34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 t="s">
        <v>308</v>
      </c>
    </row>
    <row r="60" s="15" customFormat="1" ht="21" customHeight="1" spans="1:23">
      <c r="A60" s="19">
        <v>206075</v>
      </c>
      <c r="B60" s="26" t="s">
        <v>404</v>
      </c>
      <c r="C60" s="26" t="s">
        <v>420</v>
      </c>
      <c r="D60" s="21" t="s">
        <v>346</v>
      </c>
      <c r="E60" s="21" t="s">
        <v>347</v>
      </c>
      <c r="F60" s="30">
        <v>1</v>
      </c>
      <c r="G60" s="22">
        <f t="shared" si="0"/>
        <v>10</v>
      </c>
      <c r="H60" s="22">
        <f t="shared" si="1"/>
        <v>10</v>
      </c>
      <c r="I60" s="34">
        <v>10</v>
      </c>
      <c r="J60" s="30"/>
      <c r="K60" s="30"/>
      <c r="L60" s="34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 t="s">
        <v>308</v>
      </c>
    </row>
    <row r="61" s="15" customFormat="1" ht="21" customHeight="1" spans="1:23">
      <c r="A61" s="19">
        <v>206075</v>
      </c>
      <c r="B61" s="26" t="s">
        <v>404</v>
      </c>
      <c r="C61" s="26" t="s">
        <v>421</v>
      </c>
      <c r="D61" s="26" t="s">
        <v>346</v>
      </c>
      <c r="E61" s="26" t="s">
        <v>422</v>
      </c>
      <c r="F61" s="30">
        <v>1</v>
      </c>
      <c r="G61" s="22">
        <f t="shared" si="0"/>
        <v>0.8</v>
      </c>
      <c r="H61" s="22">
        <f t="shared" si="1"/>
        <v>0.8</v>
      </c>
      <c r="I61" s="34">
        <v>0.8</v>
      </c>
      <c r="J61" s="30"/>
      <c r="K61" s="30"/>
      <c r="L61" s="34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 t="s">
        <v>308</v>
      </c>
    </row>
    <row r="62" s="15" customFormat="1" ht="21" customHeight="1" spans="1:23">
      <c r="A62" s="19">
        <v>206075</v>
      </c>
      <c r="B62" s="26" t="s">
        <v>404</v>
      </c>
      <c r="C62" s="26" t="s">
        <v>423</v>
      </c>
      <c r="D62" s="27" t="s">
        <v>384</v>
      </c>
      <c r="E62" s="27" t="s">
        <v>385</v>
      </c>
      <c r="F62" s="30">
        <v>1</v>
      </c>
      <c r="G62" s="22">
        <f t="shared" si="0"/>
        <v>1</v>
      </c>
      <c r="H62" s="22">
        <f t="shared" si="1"/>
        <v>1</v>
      </c>
      <c r="I62" s="34">
        <v>1</v>
      </c>
      <c r="J62" s="30"/>
      <c r="K62" s="30"/>
      <c r="L62" s="34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 t="s">
        <v>308</v>
      </c>
    </row>
    <row r="63" s="15" customFormat="1" ht="21" customHeight="1" spans="1:23">
      <c r="A63" s="19">
        <v>206075</v>
      </c>
      <c r="B63" s="26" t="s">
        <v>404</v>
      </c>
      <c r="C63" s="26" t="s">
        <v>424</v>
      </c>
      <c r="D63" s="26" t="s">
        <v>425</v>
      </c>
      <c r="E63" s="26" t="s">
        <v>426</v>
      </c>
      <c r="F63" s="30">
        <v>300</v>
      </c>
      <c r="G63" s="22">
        <f t="shared" si="0"/>
        <v>0.5</v>
      </c>
      <c r="H63" s="22">
        <f t="shared" si="1"/>
        <v>0.5</v>
      </c>
      <c r="I63" s="34">
        <v>0.5</v>
      </c>
      <c r="J63" s="30"/>
      <c r="K63" s="30"/>
      <c r="L63" s="34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 t="s">
        <v>308</v>
      </c>
    </row>
    <row r="64" s="15" customFormat="1" ht="21" customHeight="1" spans="1:23">
      <c r="A64" s="19">
        <v>206075</v>
      </c>
      <c r="B64" s="26" t="s">
        <v>404</v>
      </c>
      <c r="C64" s="26" t="s">
        <v>427</v>
      </c>
      <c r="D64" s="26" t="s">
        <v>428</v>
      </c>
      <c r="E64" s="26" t="s">
        <v>429</v>
      </c>
      <c r="F64" s="30">
        <v>200</v>
      </c>
      <c r="G64" s="22">
        <f t="shared" si="0"/>
        <v>0.6</v>
      </c>
      <c r="H64" s="22">
        <f t="shared" si="1"/>
        <v>0.6</v>
      </c>
      <c r="I64" s="34">
        <v>0.6</v>
      </c>
      <c r="J64" s="30"/>
      <c r="K64" s="30"/>
      <c r="L64" s="34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 t="s">
        <v>308</v>
      </c>
    </row>
    <row r="65" s="15" customFormat="1" ht="21" customHeight="1" spans="1:23">
      <c r="A65" s="19">
        <v>206075</v>
      </c>
      <c r="B65" s="26" t="s">
        <v>404</v>
      </c>
      <c r="C65" s="26" t="s">
        <v>334</v>
      </c>
      <c r="D65" s="28" t="s">
        <v>362</v>
      </c>
      <c r="E65" s="27" t="s">
        <v>363</v>
      </c>
      <c r="F65" s="30">
        <v>2</v>
      </c>
      <c r="G65" s="22">
        <f t="shared" si="0"/>
        <v>0.8</v>
      </c>
      <c r="H65" s="22">
        <f t="shared" si="1"/>
        <v>0.8</v>
      </c>
      <c r="I65" s="34">
        <v>0.8</v>
      </c>
      <c r="J65" s="30"/>
      <c r="K65" s="30"/>
      <c r="L65" s="34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 t="s">
        <v>308</v>
      </c>
    </row>
    <row r="66" s="15" customFormat="1" ht="21" customHeight="1" spans="1:23">
      <c r="A66" s="19">
        <v>206075</v>
      </c>
      <c r="B66" s="26" t="s">
        <v>404</v>
      </c>
      <c r="C66" s="26" t="s">
        <v>334</v>
      </c>
      <c r="D66" s="28" t="s">
        <v>340</v>
      </c>
      <c r="E66" s="28" t="s">
        <v>341</v>
      </c>
      <c r="F66" s="30">
        <v>2</v>
      </c>
      <c r="G66" s="22">
        <f t="shared" si="0"/>
        <v>0.8</v>
      </c>
      <c r="H66" s="22">
        <f t="shared" si="1"/>
        <v>0.8</v>
      </c>
      <c r="I66" s="34">
        <v>0.8</v>
      </c>
      <c r="J66" s="30"/>
      <c r="K66" s="30"/>
      <c r="L66" s="34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 t="s">
        <v>308</v>
      </c>
    </row>
    <row r="67" s="15" customFormat="1" ht="21" customHeight="1" spans="1:23">
      <c r="A67" s="19">
        <v>206075</v>
      </c>
      <c r="B67" s="26" t="s">
        <v>404</v>
      </c>
      <c r="C67" s="37" t="s">
        <v>397</v>
      </c>
      <c r="D67" s="21" t="s">
        <v>398</v>
      </c>
      <c r="E67" s="37" t="s">
        <v>399</v>
      </c>
      <c r="F67" s="38">
        <v>2</v>
      </c>
      <c r="G67" s="22">
        <f t="shared" si="0"/>
        <v>0.8</v>
      </c>
      <c r="H67" s="22">
        <f t="shared" si="1"/>
        <v>0.8</v>
      </c>
      <c r="I67" s="50">
        <v>0.8</v>
      </c>
      <c r="J67" s="30"/>
      <c r="K67" s="30"/>
      <c r="L67" s="34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 t="s">
        <v>308</v>
      </c>
    </row>
    <row r="68" s="15" customFormat="1" ht="21" customHeight="1" spans="1:23">
      <c r="A68" s="19">
        <v>206075</v>
      </c>
      <c r="B68" s="26" t="s">
        <v>404</v>
      </c>
      <c r="C68" s="37" t="s">
        <v>393</v>
      </c>
      <c r="D68" s="37" t="s">
        <v>394</v>
      </c>
      <c r="E68" s="37" t="s">
        <v>395</v>
      </c>
      <c r="F68" s="38">
        <v>2</v>
      </c>
      <c r="G68" s="22">
        <f t="shared" si="0"/>
        <v>0.5</v>
      </c>
      <c r="H68" s="22">
        <f t="shared" si="1"/>
        <v>0.5</v>
      </c>
      <c r="I68" s="50">
        <v>0.5</v>
      </c>
      <c r="J68" s="30"/>
      <c r="K68" s="30"/>
      <c r="L68" s="34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 t="s">
        <v>308</v>
      </c>
    </row>
    <row r="69" s="15" customFormat="1" ht="21" customHeight="1" spans="1:23">
      <c r="A69" s="19">
        <v>206075</v>
      </c>
      <c r="B69" s="26" t="s">
        <v>404</v>
      </c>
      <c r="C69" s="37" t="s">
        <v>400</v>
      </c>
      <c r="D69" s="37" t="s">
        <v>401</v>
      </c>
      <c r="E69" s="37" t="s">
        <v>402</v>
      </c>
      <c r="F69" s="38">
        <v>280</v>
      </c>
      <c r="G69" s="22">
        <f t="shared" si="0"/>
        <v>1.5</v>
      </c>
      <c r="H69" s="22">
        <f t="shared" si="1"/>
        <v>1.5</v>
      </c>
      <c r="I69" s="50">
        <v>1.5</v>
      </c>
      <c r="J69" s="30"/>
      <c r="K69" s="30"/>
      <c r="L69" s="34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 t="s">
        <v>308</v>
      </c>
    </row>
    <row r="70" s="15" customFormat="1" ht="21" customHeight="1" spans="1:23">
      <c r="A70" s="19">
        <v>206075</v>
      </c>
      <c r="B70" s="26" t="s">
        <v>404</v>
      </c>
      <c r="C70" s="37" t="s">
        <v>366</v>
      </c>
      <c r="D70" s="37" t="s">
        <v>367</v>
      </c>
      <c r="E70" s="37" t="s">
        <v>368</v>
      </c>
      <c r="F70" s="38">
        <v>1000</v>
      </c>
      <c r="G70" s="22">
        <f t="shared" si="0"/>
        <v>5</v>
      </c>
      <c r="H70" s="22">
        <f t="shared" si="1"/>
        <v>5</v>
      </c>
      <c r="I70" s="50">
        <v>5</v>
      </c>
      <c r="J70" s="30"/>
      <c r="K70" s="30"/>
      <c r="L70" s="34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 t="s">
        <v>308</v>
      </c>
    </row>
    <row r="71" s="15" customFormat="1" ht="21" customHeight="1" spans="1:23">
      <c r="A71" s="19">
        <v>206075</v>
      </c>
      <c r="B71" s="26" t="s">
        <v>404</v>
      </c>
      <c r="C71" s="37" t="s">
        <v>403</v>
      </c>
      <c r="D71" s="39" t="s">
        <v>343</v>
      </c>
      <c r="E71" s="26" t="s">
        <v>344</v>
      </c>
      <c r="F71" s="38">
        <v>10</v>
      </c>
      <c r="G71" s="22">
        <f t="shared" si="0"/>
        <v>0.7</v>
      </c>
      <c r="H71" s="22">
        <f t="shared" si="1"/>
        <v>0.7</v>
      </c>
      <c r="I71" s="50">
        <v>0.7</v>
      </c>
      <c r="J71" s="30"/>
      <c r="K71" s="30"/>
      <c r="L71" s="34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 t="s">
        <v>308</v>
      </c>
    </row>
    <row r="72" s="15" customFormat="1" ht="21" customHeight="1" spans="1:23">
      <c r="A72" s="19">
        <v>206075</v>
      </c>
      <c r="B72" s="26" t="s">
        <v>430</v>
      </c>
      <c r="C72" s="37" t="s">
        <v>414</v>
      </c>
      <c r="D72" s="37" t="s">
        <v>329</v>
      </c>
      <c r="E72" s="37" t="s">
        <v>415</v>
      </c>
      <c r="F72" s="38">
        <v>3</v>
      </c>
      <c r="G72" s="22">
        <f t="shared" si="0"/>
        <v>9</v>
      </c>
      <c r="H72" s="22">
        <f t="shared" si="1"/>
        <v>9</v>
      </c>
      <c r="I72" s="50">
        <v>9</v>
      </c>
      <c r="J72" s="30"/>
      <c r="K72" s="30"/>
      <c r="L72" s="34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 t="s">
        <v>308</v>
      </c>
    </row>
    <row r="73" s="15" customFormat="1" ht="21" customHeight="1" spans="1:23">
      <c r="A73" s="19">
        <v>206075</v>
      </c>
      <c r="B73" s="26" t="s">
        <v>430</v>
      </c>
      <c r="C73" s="37" t="s">
        <v>369</v>
      </c>
      <c r="D73" s="21" t="s">
        <v>431</v>
      </c>
      <c r="E73" s="21" t="s">
        <v>370</v>
      </c>
      <c r="F73" s="38">
        <v>1</v>
      </c>
      <c r="G73" s="22">
        <f t="shared" ref="G73:G136" si="2">H73+K73+L73+M73+N73+O73+P73</f>
        <v>0.2</v>
      </c>
      <c r="H73" s="22">
        <f t="shared" ref="H73:H136" si="3">SUM(I73:J73)</f>
        <v>0.2</v>
      </c>
      <c r="I73" s="50">
        <v>0.2</v>
      </c>
      <c r="J73" s="30"/>
      <c r="K73" s="30"/>
      <c r="L73" s="34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 t="s">
        <v>308</v>
      </c>
    </row>
    <row r="74" s="15" customFormat="1" ht="21" customHeight="1" spans="1:23">
      <c r="A74" s="19">
        <v>206075</v>
      </c>
      <c r="B74" s="26" t="s">
        <v>430</v>
      </c>
      <c r="C74" s="37" t="s">
        <v>380</v>
      </c>
      <c r="D74" s="37" t="s">
        <v>381</v>
      </c>
      <c r="E74" s="37" t="s">
        <v>382</v>
      </c>
      <c r="F74" s="38">
        <v>50</v>
      </c>
      <c r="G74" s="22">
        <f t="shared" si="2"/>
        <v>0.5</v>
      </c>
      <c r="H74" s="22">
        <f t="shared" si="3"/>
        <v>0.5</v>
      </c>
      <c r="I74" s="50">
        <v>0.5</v>
      </c>
      <c r="J74" s="30"/>
      <c r="K74" s="30"/>
      <c r="L74" s="34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 t="s">
        <v>308</v>
      </c>
    </row>
    <row r="75" s="15" customFormat="1" ht="21" customHeight="1" spans="1:23">
      <c r="A75" s="19">
        <v>206075</v>
      </c>
      <c r="B75" s="26" t="s">
        <v>430</v>
      </c>
      <c r="C75" s="37" t="s">
        <v>386</v>
      </c>
      <c r="D75" s="37" t="s">
        <v>367</v>
      </c>
      <c r="E75" s="37" t="s">
        <v>368</v>
      </c>
      <c r="F75" s="38">
        <v>12</v>
      </c>
      <c r="G75" s="22">
        <f t="shared" si="2"/>
        <v>0.1</v>
      </c>
      <c r="H75" s="22">
        <f t="shared" si="3"/>
        <v>0.1</v>
      </c>
      <c r="I75" s="50">
        <v>0.1</v>
      </c>
      <c r="J75" s="30"/>
      <c r="K75" s="30"/>
      <c r="L75" s="34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 t="s">
        <v>308</v>
      </c>
    </row>
    <row r="76" s="15" customFormat="1" ht="21" customHeight="1" spans="1:23">
      <c r="A76" s="19">
        <v>206075</v>
      </c>
      <c r="B76" s="26" t="s">
        <v>430</v>
      </c>
      <c r="C76" s="37" t="s">
        <v>387</v>
      </c>
      <c r="D76" s="21" t="s">
        <v>388</v>
      </c>
      <c r="E76" s="21" t="s">
        <v>389</v>
      </c>
      <c r="F76" s="38">
        <v>60</v>
      </c>
      <c r="G76" s="22">
        <f t="shared" si="2"/>
        <v>1</v>
      </c>
      <c r="H76" s="22">
        <f t="shared" si="3"/>
        <v>1</v>
      </c>
      <c r="I76" s="50">
        <v>1</v>
      </c>
      <c r="J76" s="30"/>
      <c r="K76" s="30"/>
      <c r="L76" s="34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 t="s">
        <v>308</v>
      </c>
    </row>
    <row r="77" s="15" customFormat="1" ht="21" customHeight="1" spans="1:23">
      <c r="A77" s="19">
        <v>206075</v>
      </c>
      <c r="B77" s="26" t="s">
        <v>430</v>
      </c>
      <c r="C77" s="37" t="s">
        <v>432</v>
      </c>
      <c r="D77" s="37" t="s">
        <v>343</v>
      </c>
      <c r="E77" s="37" t="s">
        <v>344</v>
      </c>
      <c r="F77" s="38">
        <v>1</v>
      </c>
      <c r="G77" s="22">
        <f t="shared" si="2"/>
        <v>0.5</v>
      </c>
      <c r="H77" s="22">
        <f t="shared" si="3"/>
        <v>0.5</v>
      </c>
      <c r="I77" s="50">
        <v>0.5</v>
      </c>
      <c r="J77" s="30"/>
      <c r="K77" s="30"/>
      <c r="L77" s="34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 t="s">
        <v>308</v>
      </c>
    </row>
    <row r="78" s="15" customFormat="1" ht="21" customHeight="1" spans="1:23">
      <c r="A78" s="19">
        <v>206075</v>
      </c>
      <c r="B78" s="26" t="s">
        <v>430</v>
      </c>
      <c r="C78" s="37" t="s">
        <v>433</v>
      </c>
      <c r="D78" s="21" t="s">
        <v>321</v>
      </c>
      <c r="E78" s="27" t="s">
        <v>322</v>
      </c>
      <c r="F78" s="38">
        <v>6</v>
      </c>
      <c r="G78" s="22">
        <f t="shared" si="2"/>
        <v>18</v>
      </c>
      <c r="H78" s="22">
        <f t="shared" si="3"/>
        <v>18</v>
      </c>
      <c r="I78" s="50">
        <v>18</v>
      </c>
      <c r="J78" s="30"/>
      <c r="K78" s="30"/>
      <c r="L78" s="34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 t="s">
        <v>308</v>
      </c>
    </row>
    <row r="79" s="15" customFormat="1" ht="21" customHeight="1" spans="1:23">
      <c r="A79" s="19">
        <v>206075</v>
      </c>
      <c r="B79" s="26" t="s">
        <v>430</v>
      </c>
      <c r="C79" s="37" t="s">
        <v>393</v>
      </c>
      <c r="D79" s="37" t="s">
        <v>394</v>
      </c>
      <c r="E79" s="37" t="s">
        <v>395</v>
      </c>
      <c r="F79" s="38">
        <v>1000</v>
      </c>
      <c r="G79" s="22">
        <f t="shared" si="2"/>
        <v>1</v>
      </c>
      <c r="H79" s="22">
        <f t="shared" si="3"/>
        <v>1</v>
      </c>
      <c r="I79" s="50">
        <v>1</v>
      </c>
      <c r="J79" s="30"/>
      <c r="K79" s="30"/>
      <c r="L79" s="34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 t="s">
        <v>308</v>
      </c>
    </row>
    <row r="80" s="15" customFormat="1" ht="21" customHeight="1" spans="1:23">
      <c r="A80" s="19">
        <v>206075</v>
      </c>
      <c r="B80" s="26" t="s">
        <v>430</v>
      </c>
      <c r="C80" s="37" t="s">
        <v>366</v>
      </c>
      <c r="D80" s="27" t="s">
        <v>367</v>
      </c>
      <c r="E80" s="27" t="s">
        <v>368</v>
      </c>
      <c r="F80" s="38">
        <v>1</v>
      </c>
      <c r="G80" s="22">
        <f t="shared" si="2"/>
        <v>0.5</v>
      </c>
      <c r="H80" s="22">
        <f t="shared" si="3"/>
        <v>0.5</v>
      </c>
      <c r="I80" s="50">
        <v>0.5</v>
      </c>
      <c r="J80" s="30"/>
      <c r="K80" s="30"/>
      <c r="L80" s="34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 t="s">
        <v>308</v>
      </c>
    </row>
    <row r="81" s="15" customFormat="1" ht="21" customHeight="1" spans="1:23">
      <c r="A81" s="19">
        <v>206075</v>
      </c>
      <c r="B81" s="26" t="s">
        <v>430</v>
      </c>
      <c r="C81" s="37" t="s">
        <v>434</v>
      </c>
      <c r="D81" s="21" t="s">
        <v>346</v>
      </c>
      <c r="E81" s="37" t="s">
        <v>347</v>
      </c>
      <c r="F81" s="38">
        <v>4</v>
      </c>
      <c r="G81" s="22">
        <f t="shared" si="2"/>
        <v>8</v>
      </c>
      <c r="H81" s="22">
        <f t="shared" si="3"/>
        <v>8</v>
      </c>
      <c r="I81" s="50">
        <v>8</v>
      </c>
      <c r="J81" s="30"/>
      <c r="K81" s="30"/>
      <c r="L81" s="34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 t="s">
        <v>308</v>
      </c>
    </row>
    <row r="82" s="15" customFormat="1" ht="21" customHeight="1" spans="1:23">
      <c r="A82" s="19">
        <v>206075</v>
      </c>
      <c r="B82" s="26" t="s">
        <v>430</v>
      </c>
      <c r="C82" s="26" t="s">
        <v>435</v>
      </c>
      <c r="D82" s="21" t="s">
        <v>436</v>
      </c>
      <c r="E82" s="26" t="s">
        <v>437</v>
      </c>
      <c r="F82" s="30">
        <v>1</v>
      </c>
      <c r="G82" s="22">
        <f t="shared" si="2"/>
        <v>0.2</v>
      </c>
      <c r="H82" s="22">
        <f t="shared" si="3"/>
        <v>0.2</v>
      </c>
      <c r="I82" s="34">
        <v>0.2</v>
      </c>
      <c r="J82" s="30"/>
      <c r="K82" s="30"/>
      <c r="L82" s="34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 t="s">
        <v>308</v>
      </c>
    </row>
    <row r="83" s="15" customFormat="1" ht="21" customHeight="1" spans="1:23">
      <c r="A83" s="19">
        <v>206075</v>
      </c>
      <c r="B83" s="26" t="s">
        <v>430</v>
      </c>
      <c r="C83" s="26" t="s">
        <v>438</v>
      </c>
      <c r="D83" s="21" t="s">
        <v>340</v>
      </c>
      <c r="E83" s="21" t="s">
        <v>341</v>
      </c>
      <c r="F83" s="30">
        <v>1</v>
      </c>
      <c r="G83" s="22">
        <f t="shared" si="2"/>
        <v>1</v>
      </c>
      <c r="H83" s="22">
        <f t="shared" si="3"/>
        <v>1</v>
      </c>
      <c r="I83" s="34">
        <v>1</v>
      </c>
      <c r="J83" s="30"/>
      <c r="K83" s="30"/>
      <c r="L83" s="34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 t="s">
        <v>308</v>
      </c>
    </row>
    <row r="84" s="15" customFormat="1" ht="21" customHeight="1" spans="1:23">
      <c r="A84" s="19">
        <v>206075</v>
      </c>
      <c r="B84" s="26" t="s">
        <v>430</v>
      </c>
      <c r="C84" s="26" t="s">
        <v>334</v>
      </c>
      <c r="D84" s="26" t="s">
        <v>335</v>
      </c>
      <c r="E84" s="26" t="s">
        <v>363</v>
      </c>
      <c r="F84" s="30">
        <v>1</v>
      </c>
      <c r="G84" s="22">
        <f t="shared" si="2"/>
        <v>0.5</v>
      </c>
      <c r="H84" s="22">
        <f t="shared" si="3"/>
        <v>0.5</v>
      </c>
      <c r="I84" s="34">
        <v>0.5</v>
      </c>
      <c r="J84" s="30"/>
      <c r="K84" s="30"/>
      <c r="L84" s="34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 t="s">
        <v>308</v>
      </c>
    </row>
    <row r="85" s="15" customFormat="1" ht="21" customHeight="1" spans="1:23">
      <c r="A85" s="19">
        <v>206075</v>
      </c>
      <c r="B85" s="26" t="s">
        <v>430</v>
      </c>
      <c r="C85" s="40" t="s">
        <v>326</v>
      </c>
      <c r="D85" s="27" t="s">
        <v>324</v>
      </c>
      <c r="E85" s="27" t="s">
        <v>325</v>
      </c>
      <c r="F85" s="30">
        <v>2</v>
      </c>
      <c r="G85" s="22">
        <f t="shared" si="2"/>
        <v>0.8</v>
      </c>
      <c r="H85" s="22">
        <f t="shared" si="3"/>
        <v>0.8</v>
      </c>
      <c r="I85" s="34">
        <v>0.8</v>
      </c>
      <c r="J85" s="30"/>
      <c r="K85" s="30"/>
      <c r="L85" s="34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 t="s">
        <v>308</v>
      </c>
    </row>
    <row r="86" s="15" customFormat="1" ht="21" customHeight="1" spans="1:23">
      <c r="A86" s="19">
        <v>206075</v>
      </c>
      <c r="B86" s="26" t="s">
        <v>430</v>
      </c>
      <c r="C86" s="40" t="s">
        <v>439</v>
      </c>
      <c r="D86" s="26" t="s">
        <v>440</v>
      </c>
      <c r="E86" s="26" t="s">
        <v>441</v>
      </c>
      <c r="F86" s="30">
        <v>100</v>
      </c>
      <c r="G86" s="22">
        <f t="shared" si="2"/>
        <v>1</v>
      </c>
      <c r="H86" s="22">
        <f t="shared" si="3"/>
        <v>1</v>
      </c>
      <c r="I86" s="34">
        <v>1</v>
      </c>
      <c r="J86" s="30"/>
      <c r="K86" s="30"/>
      <c r="L86" s="34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 t="s">
        <v>308</v>
      </c>
    </row>
    <row r="87" s="15" customFormat="1" ht="21" customHeight="1" spans="1:23">
      <c r="A87" s="19">
        <v>206075</v>
      </c>
      <c r="B87" s="26" t="s">
        <v>442</v>
      </c>
      <c r="C87" s="40" t="s">
        <v>443</v>
      </c>
      <c r="D87" s="26" t="s">
        <v>378</v>
      </c>
      <c r="E87" s="26" t="s">
        <v>379</v>
      </c>
      <c r="F87" s="30">
        <v>200</v>
      </c>
      <c r="G87" s="22">
        <f t="shared" si="2"/>
        <v>2.8</v>
      </c>
      <c r="H87" s="22">
        <f t="shared" si="3"/>
        <v>2.8</v>
      </c>
      <c r="I87" s="34">
        <v>2.8</v>
      </c>
      <c r="J87" s="30"/>
      <c r="K87" s="30"/>
      <c r="L87" s="34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 t="s">
        <v>308</v>
      </c>
    </row>
    <row r="88" s="15" customFormat="1" ht="21" customHeight="1" spans="1:23">
      <c r="A88" s="19">
        <v>206075</v>
      </c>
      <c r="B88" s="26" t="s">
        <v>442</v>
      </c>
      <c r="C88" s="40" t="s">
        <v>444</v>
      </c>
      <c r="D88" s="28" t="s">
        <v>329</v>
      </c>
      <c r="E88" s="27" t="s">
        <v>445</v>
      </c>
      <c r="F88" s="30">
        <v>1</v>
      </c>
      <c r="G88" s="22">
        <f t="shared" si="2"/>
        <v>0.98</v>
      </c>
      <c r="H88" s="22">
        <f t="shared" si="3"/>
        <v>0.98</v>
      </c>
      <c r="I88" s="34">
        <v>0.98</v>
      </c>
      <c r="J88" s="30"/>
      <c r="K88" s="30"/>
      <c r="L88" s="34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 t="s">
        <v>308</v>
      </c>
    </row>
    <row r="89" s="15" customFormat="1" ht="21" customHeight="1" spans="1:23">
      <c r="A89" s="19">
        <v>206075</v>
      </c>
      <c r="B89" s="41" t="s">
        <v>442</v>
      </c>
      <c r="C89" s="42" t="s">
        <v>446</v>
      </c>
      <c r="D89" s="31" t="s">
        <v>324</v>
      </c>
      <c r="E89" s="31" t="s">
        <v>325</v>
      </c>
      <c r="F89" s="19">
        <v>12</v>
      </c>
      <c r="G89" s="22">
        <f t="shared" si="2"/>
        <v>6</v>
      </c>
      <c r="H89" s="22">
        <f t="shared" si="3"/>
        <v>6</v>
      </c>
      <c r="I89" s="33">
        <v>6</v>
      </c>
      <c r="J89" s="19"/>
      <c r="K89" s="19"/>
      <c r="L89" s="33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 t="s">
        <v>308</v>
      </c>
    </row>
    <row r="90" s="15" customFormat="1" ht="21" customHeight="1" spans="1:23">
      <c r="A90" s="19">
        <v>206075</v>
      </c>
      <c r="B90" s="41" t="s">
        <v>442</v>
      </c>
      <c r="C90" s="20" t="s">
        <v>447</v>
      </c>
      <c r="D90" s="21" t="s">
        <v>448</v>
      </c>
      <c r="E90" s="21" t="s">
        <v>449</v>
      </c>
      <c r="F90" s="19">
        <v>4</v>
      </c>
      <c r="G90" s="22">
        <f t="shared" si="2"/>
        <v>1</v>
      </c>
      <c r="H90" s="22">
        <f t="shared" si="3"/>
        <v>1</v>
      </c>
      <c r="I90" s="33">
        <v>1</v>
      </c>
      <c r="J90" s="19"/>
      <c r="K90" s="19"/>
      <c r="L90" s="33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 t="s">
        <v>308</v>
      </c>
    </row>
    <row r="91" s="15" customFormat="1" ht="21" customHeight="1" spans="1:23">
      <c r="A91" s="19">
        <v>206075</v>
      </c>
      <c r="B91" s="41" t="s">
        <v>442</v>
      </c>
      <c r="C91" s="20" t="s">
        <v>450</v>
      </c>
      <c r="D91" s="21" t="s">
        <v>346</v>
      </c>
      <c r="E91" s="21" t="s">
        <v>347</v>
      </c>
      <c r="F91" s="19">
        <v>1</v>
      </c>
      <c r="G91" s="22">
        <f t="shared" si="2"/>
        <v>2.8</v>
      </c>
      <c r="H91" s="22">
        <f t="shared" si="3"/>
        <v>2.8</v>
      </c>
      <c r="I91" s="33">
        <v>2.8</v>
      </c>
      <c r="J91" s="19"/>
      <c r="K91" s="19"/>
      <c r="L91" s="33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 t="s">
        <v>308</v>
      </c>
    </row>
    <row r="92" s="15" customFormat="1" ht="21" customHeight="1" spans="1:23">
      <c r="A92" s="19">
        <v>206075</v>
      </c>
      <c r="B92" s="41" t="s">
        <v>442</v>
      </c>
      <c r="C92" s="20" t="s">
        <v>451</v>
      </c>
      <c r="D92" s="20" t="s">
        <v>378</v>
      </c>
      <c r="E92" s="20" t="s">
        <v>379</v>
      </c>
      <c r="F92" s="19">
        <v>220</v>
      </c>
      <c r="G92" s="22">
        <f t="shared" si="2"/>
        <v>4.4</v>
      </c>
      <c r="H92" s="22">
        <f t="shared" si="3"/>
        <v>4.4</v>
      </c>
      <c r="I92" s="33">
        <v>4.4</v>
      </c>
      <c r="J92" s="19"/>
      <c r="K92" s="19"/>
      <c r="L92" s="33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 t="s">
        <v>308</v>
      </c>
    </row>
    <row r="93" s="15" customFormat="1" ht="21" customHeight="1" spans="1:23">
      <c r="A93" s="19">
        <v>206075</v>
      </c>
      <c r="B93" s="41" t="s">
        <v>442</v>
      </c>
      <c r="C93" s="20" t="s">
        <v>452</v>
      </c>
      <c r="D93" s="21" t="s">
        <v>453</v>
      </c>
      <c r="E93" s="21" t="s">
        <v>454</v>
      </c>
      <c r="F93" s="19">
        <v>6</v>
      </c>
      <c r="G93" s="22">
        <f t="shared" si="2"/>
        <v>4.8</v>
      </c>
      <c r="H93" s="22">
        <f t="shared" si="3"/>
        <v>4.8</v>
      </c>
      <c r="I93" s="33">
        <v>4.8</v>
      </c>
      <c r="J93" s="19"/>
      <c r="K93" s="19"/>
      <c r="L93" s="33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 t="s">
        <v>308</v>
      </c>
    </row>
    <row r="94" s="15" customFormat="1" ht="21" customHeight="1" spans="1:23">
      <c r="A94" s="19">
        <v>206075</v>
      </c>
      <c r="B94" s="41" t="s">
        <v>442</v>
      </c>
      <c r="C94" s="20" t="s">
        <v>455</v>
      </c>
      <c r="D94" s="20" t="s">
        <v>456</v>
      </c>
      <c r="E94" s="20" t="s">
        <v>457</v>
      </c>
      <c r="F94" s="19">
        <v>68</v>
      </c>
      <c r="G94" s="22">
        <f t="shared" si="2"/>
        <v>4.8</v>
      </c>
      <c r="H94" s="22">
        <f t="shared" si="3"/>
        <v>4.8</v>
      </c>
      <c r="I94" s="33">
        <v>4.8</v>
      </c>
      <c r="J94" s="19"/>
      <c r="K94" s="19"/>
      <c r="L94" s="33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 t="s">
        <v>308</v>
      </c>
    </row>
    <row r="95" s="15" customFormat="1" ht="21" customHeight="1" spans="1:23">
      <c r="A95" s="19">
        <v>206075</v>
      </c>
      <c r="B95" s="41" t="s">
        <v>442</v>
      </c>
      <c r="C95" s="20" t="s">
        <v>458</v>
      </c>
      <c r="D95" s="28" t="s">
        <v>459</v>
      </c>
      <c r="E95" s="27" t="s">
        <v>460</v>
      </c>
      <c r="F95" s="19">
        <v>4</v>
      </c>
      <c r="G95" s="22">
        <f t="shared" si="2"/>
        <v>4.5</v>
      </c>
      <c r="H95" s="22">
        <f t="shared" si="3"/>
        <v>4.5</v>
      </c>
      <c r="I95" s="33">
        <v>4.5</v>
      </c>
      <c r="J95" s="19"/>
      <c r="K95" s="19"/>
      <c r="L95" s="33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 t="s">
        <v>308</v>
      </c>
    </row>
    <row r="96" s="15" customFormat="1" ht="21" customHeight="1" spans="1:23">
      <c r="A96" s="19">
        <v>206075</v>
      </c>
      <c r="B96" s="41" t="s">
        <v>442</v>
      </c>
      <c r="C96" s="20" t="s">
        <v>461</v>
      </c>
      <c r="D96" s="21" t="s">
        <v>461</v>
      </c>
      <c r="E96" s="20" t="s">
        <v>461</v>
      </c>
      <c r="F96" s="19">
        <v>850</v>
      </c>
      <c r="G96" s="22">
        <f t="shared" si="2"/>
        <v>4.7</v>
      </c>
      <c r="H96" s="22">
        <f t="shared" si="3"/>
        <v>4.7</v>
      </c>
      <c r="I96" s="33">
        <v>4.7</v>
      </c>
      <c r="J96" s="19"/>
      <c r="K96" s="19"/>
      <c r="L96" s="33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 t="s">
        <v>308</v>
      </c>
    </row>
    <row r="97" s="15" customFormat="1" ht="21" customHeight="1" spans="1:23">
      <c r="A97" s="19">
        <v>206075</v>
      </c>
      <c r="B97" s="41" t="s">
        <v>442</v>
      </c>
      <c r="C97" s="20" t="s">
        <v>462</v>
      </c>
      <c r="D97" s="20" t="s">
        <v>340</v>
      </c>
      <c r="E97" s="20" t="s">
        <v>341</v>
      </c>
      <c r="F97" s="19">
        <v>1938</v>
      </c>
      <c r="G97" s="22">
        <f t="shared" si="2"/>
        <v>12</v>
      </c>
      <c r="H97" s="22">
        <f t="shared" si="3"/>
        <v>12</v>
      </c>
      <c r="I97" s="33">
        <v>12</v>
      </c>
      <c r="J97" s="19"/>
      <c r="K97" s="19"/>
      <c r="L97" s="33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 t="s">
        <v>308</v>
      </c>
    </row>
    <row r="98" s="15" customFormat="1" ht="21" customHeight="1" spans="1:23">
      <c r="A98" s="19">
        <v>206075</v>
      </c>
      <c r="B98" s="41" t="s">
        <v>442</v>
      </c>
      <c r="C98" s="20" t="s">
        <v>463</v>
      </c>
      <c r="D98" s="20" t="s">
        <v>464</v>
      </c>
      <c r="E98" s="20" t="s">
        <v>464</v>
      </c>
      <c r="F98" s="19">
        <v>2</v>
      </c>
      <c r="G98" s="22">
        <f t="shared" si="2"/>
        <v>8.8</v>
      </c>
      <c r="H98" s="22">
        <f t="shared" si="3"/>
        <v>8.8</v>
      </c>
      <c r="I98" s="33">
        <v>8.8</v>
      </c>
      <c r="J98" s="19"/>
      <c r="K98" s="19"/>
      <c r="L98" s="33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 t="s">
        <v>308</v>
      </c>
    </row>
    <row r="99" s="15" customFormat="1" ht="21" customHeight="1" spans="1:23">
      <c r="A99" s="19">
        <v>206075</v>
      </c>
      <c r="B99" s="41" t="s">
        <v>442</v>
      </c>
      <c r="C99" s="26" t="s">
        <v>465</v>
      </c>
      <c r="D99" s="26" t="s">
        <v>464</v>
      </c>
      <c r="E99" s="26" t="s">
        <v>464</v>
      </c>
      <c r="F99" s="30">
        <v>3600</v>
      </c>
      <c r="G99" s="22">
        <f t="shared" si="2"/>
        <v>58</v>
      </c>
      <c r="H99" s="22">
        <f t="shared" si="3"/>
        <v>58</v>
      </c>
      <c r="I99" s="34">
        <v>58</v>
      </c>
      <c r="J99" s="19"/>
      <c r="K99" s="19"/>
      <c r="L99" s="33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 t="s">
        <v>308</v>
      </c>
    </row>
    <row r="100" s="15" customFormat="1" ht="21" customHeight="1" spans="1:23">
      <c r="A100" s="19">
        <v>206075</v>
      </c>
      <c r="B100" s="41" t="s">
        <v>442</v>
      </c>
      <c r="C100" s="26" t="s">
        <v>466</v>
      </c>
      <c r="D100" s="21" t="s">
        <v>340</v>
      </c>
      <c r="E100" s="21" t="s">
        <v>341</v>
      </c>
      <c r="F100" s="30">
        <v>15</v>
      </c>
      <c r="G100" s="22">
        <f t="shared" si="2"/>
        <v>15.8</v>
      </c>
      <c r="H100" s="22">
        <f t="shared" si="3"/>
        <v>15.8</v>
      </c>
      <c r="I100" s="34">
        <v>15.8</v>
      </c>
      <c r="J100" s="19"/>
      <c r="K100" s="19"/>
      <c r="L100" s="33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 t="s">
        <v>308</v>
      </c>
    </row>
    <row r="101" s="15" customFormat="1" ht="21" customHeight="1" spans="1:23">
      <c r="A101" s="19">
        <v>206075</v>
      </c>
      <c r="B101" s="41" t="s">
        <v>442</v>
      </c>
      <c r="C101" s="26" t="s">
        <v>467</v>
      </c>
      <c r="D101" s="27" t="s">
        <v>340</v>
      </c>
      <c r="E101" s="27" t="s">
        <v>341</v>
      </c>
      <c r="F101" s="19">
        <v>15</v>
      </c>
      <c r="G101" s="22">
        <f t="shared" si="2"/>
        <v>15.3</v>
      </c>
      <c r="H101" s="22">
        <f t="shared" si="3"/>
        <v>15.3</v>
      </c>
      <c r="I101" s="33">
        <v>15.3</v>
      </c>
      <c r="J101" s="19"/>
      <c r="K101" s="19"/>
      <c r="L101" s="33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 t="s">
        <v>308</v>
      </c>
    </row>
    <row r="102" s="15" customFormat="1" ht="21" customHeight="1" spans="1:23">
      <c r="A102" s="19">
        <v>206075</v>
      </c>
      <c r="B102" s="41" t="s">
        <v>442</v>
      </c>
      <c r="C102" s="20" t="s">
        <v>468</v>
      </c>
      <c r="D102" s="20" t="s">
        <v>464</v>
      </c>
      <c r="E102" s="20" t="s">
        <v>464</v>
      </c>
      <c r="F102" s="19">
        <v>1</v>
      </c>
      <c r="G102" s="22">
        <f t="shared" si="2"/>
        <v>30</v>
      </c>
      <c r="H102" s="22">
        <f t="shared" si="3"/>
        <v>30</v>
      </c>
      <c r="I102" s="33">
        <v>30</v>
      </c>
      <c r="J102" s="19"/>
      <c r="K102" s="19"/>
      <c r="L102" s="33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 t="s">
        <v>308</v>
      </c>
    </row>
    <row r="103" s="15" customFormat="1" ht="21" customHeight="1" spans="1:23">
      <c r="A103" s="43">
        <v>206075</v>
      </c>
      <c r="B103" s="41" t="s">
        <v>442</v>
      </c>
      <c r="C103" s="26" t="s">
        <v>334</v>
      </c>
      <c r="D103" s="27" t="s">
        <v>469</v>
      </c>
      <c r="E103" s="27" t="s">
        <v>469</v>
      </c>
      <c r="F103" s="44">
        <v>1000</v>
      </c>
      <c r="G103" s="22">
        <f t="shared" si="2"/>
        <v>12</v>
      </c>
      <c r="H103" s="22">
        <f t="shared" si="3"/>
        <v>12</v>
      </c>
      <c r="I103" s="51">
        <v>12</v>
      </c>
      <c r="J103" s="19"/>
      <c r="K103" s="19"/>
      <c r="L103" s="33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36" t="s">
        <v>308</v>
      </c>
    </row>
    <row r="104" s="15" customFormat="1" ht="21" customHeight="1" spans="1:23">
      <c r="A104" s="19">
        <v>206075</v>
      </c>
      <c r="B104" s="41" t="s">
        <v>442</v>
      </c>
      <c r="C104" s="45" t="s">
        <v>470</v>
      </c>
      <c r="D104" s="45" t="s">
        <v>394</v>
      </c>
      <c r="E104" s="45" t="s">
        <v>395</v>
      </c>
      <c r="F104" s="46">
        <v>500</v>
      </c>
      <c r="G104" s="22">
        <f t="shared" si="2"/>
        <v>6</v>
      </c>
      <c r="H104" s="22">
        <f t="shared" si="3"/>
        <v>6</v>
      </c>
      <c r="I104" s="34">
        <v>6</v>
      </c>
      <c r="J104" s="19"/>
      <c r="K104" s="19"/>
      <c r="L104" s="33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 t="s">
        <v>308</v>
      </c>
    </row>
    <row r="105" s="15" customFormat="1" ht="21" customHeight="1" spans="1:23">
      <c r="A105" s="19">
        <v>206075</v>
      </c>
      <c r="B105" s="41" t="s">
        <v>442</v>
      </c>
      <c r="C105" s="20" t="s">
        <v>471</v>
      </c>
      <c r="D105" s="28" t="s">
        <v>472</v>
      </c>
      <c r="E105" s="21" t="s">
        <v>473</v>
      </c>
      <c r="F105" s="30">
        <v>500</v>
      </c>
      <c r="G105" s="22">
        <f t="shared" si="2"/>
        <v>2</v>
      </c>
      <c r="H105" s="22">
        <f t="shared" si="3"/>
        <v>2</v>
      </c>
      <c r="I105" s="34">
        <v>2</v>
      </c>
      <c r="J105" s="19"/>
      <c r="K105" s="19"/>
      <c r="L105" s="33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 t="s">
        <v>308</v>
      </c>
    </row>
    <row r="106" s="15" customFormat="1" ht="21" customHeight="1" spans="1:23">
      <c r="A106" s="19">
        <v>206075</v>
      </c>
      <c r="B106" s="41" t="s">
        <v>442</v>
      </c>
      <c r="C106" s="45" t="s">
        <v>474</v>
      </c>
      <c r="D106" s="21" t="s">
        <v>343</v>
      </c>
      <c r="E106" s="21" t="s">
        <v>475</v>
      </c>
      <c r="F106" s="46">
        <v>100</v>
      </c>
      <c r="G106" s="22">
        <f t="shared" si="2"/>
        <v>5</v>
      </c>
      <c r="H106" s="22">
        <f t="shared" si="3"/>
        <v>5</v>
      </c>
      <c r="I106" s="34">
        <v>5</v>
      </c>
      <c r="J106" s="19"/>
      <c r="K106" s="19"/>
      <c r="L106" s="33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 t="s">
        <v>308</v>
      </c>
    </row>
    <row r="107" s="15" customFormat="1" ht="21" customHeight="1" spans="1:23">
      <c r="A107" s="19">
        <v>206075</v>
      </c>
      <c r="B107" s="41" t="s">
        <v>442</v>
      </c>
      <c r="C107" s="20" t="s">
        <v>476</v>
      </c>
      <c r="D107" s="20" t="s">
        <v>477</v>
      </c>
      <c r="E107" s="20" t="s">
        <v>478</v>
      </c>
      <c r="F107" s="19">
        <v>13</v>
      </c>
      <c r="G107" s="22">
        <f t="shared" si="2"/>
        <v>6</v>
      </c>
      <c r="H107" s="22">
        <f t="shared" si="3"/>
        <v>6</v>
      </c>
      <c r="I107" s="33">
        <v>6</v>
      </c>
      <c r="J107" s="19"/>
      <c r="K107" s="19"/>
      <c r="L107" s="33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 t="s">
        <v>308</v>
      </c>
    </row>
    <row r="108" s="15" customFormat="1" ht="21" customHeight="1" spans="1:23">
      <c r="A108" s="19">
        <v>206075</v>
      </c>
      <c r="B108" s="20" t="s">
        <v>442</v>
      </c>
      <c r="C108" s="26" t="s">
        <v>479</v>
      </c>
      <c r="D108" s="27" t="s">
        <v>411</v>
      </c>
      <c r="E108" s="27" t="s">
        <v>480</v>
      </c>
      <c r="F108" s="19">
        <v>2</v>
      </c>
      <c r="G108" s="22">
        <f t="shared" si="2"/>
        <v>7.2</v>
      </c>
      <c r="H108" s="22">
        <f t="shared" si="3"/>
        <v>7.2</v>
      </c>
      <c r="I108" s="33">
        <v>7.2</v>
      </c>
      <c r="J108" s="19"/>
      <c r="K108" s="19"/>
      <c r="L108" s="33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 t="s">
        <v>308</v>
      </c>
    </row>
    <row r="109" s="15" customFormat="1" ht="21" customHeight="1" spans="1:23">
      <c r="A109" s="19">
        <v>206075</v>
      </c>
      <c r="B109" s="20" t="s">
        <v>442</v>
      </c>
      <c r="C109" s="26" t="s">
        <v>481</v>
      </c>
      <c r="D109" s="20" t="s">
        <v>340</v>
      </c>
      <c r="E109" s="20" t="s">
        <v>341</v>
      </c>
      <c r="F109" s="19">
        <v>300</v>
      </c>
      <c r="G109" s="22">
        <f t="shared" si="2"/>
        <v>7</v>
      </c>
      <c r="H109" s="22">
        <f t="shared" si="3"/>
        <v>7</v>
      </c>
      <c r="I109" s="33">
        <v>7</v>
      </c>
      <c r="J109" s="19"/>
      <c r="K109" s="19"/>
      <c r="L109" s="33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 t="s">
        <v>308</v>
      </c>
    </row>
    <row r="110" s="15" customFormat="1" ht="21" customHeight="1" spans="1:23">
      <c r="A110" s="19">
        <v>206075</v>
      </c>
      <c r="B110" s="20" t="s">
        <v>482</v>
      </c>
      <c r="C110" s="20" t="s">
        <v>323</v>
      </c>
      <c r="D110" s="31" t="s">
        <v>324</v>
      </c>
      <c r="E110" s="31" t="s">
        <v>325</v>
      </c>
      <c r="F110" s="19">
        <v>1</v>
      </c>
      <c r="G110" s="22">
        <f t="shared" si="2"/>
        <v>0.5</v>
      </c>
      <c r="H110" s="22">
        <f t="shared" si="3"/>
        <v>0.5</v>
      </c>
      <c r="I110" s="33">
        <v>0.5</v>
      </c>
      <c r="J110" s="19"/>
      <c r="K110" s="19"/>
      <c r="L110" s="33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 t="s">
        <v>308</v>
      </c>
    </row>
    <row r="111" s="15" customFormat="1" ht="21" customHeight="1" spans="1:23">
      <c r="A111" s="19">
        <v>206075</v>
      </c>
      <c r="B111" s="20" t="s">
        <v>482</v>
      </c>
      <c r="C111" s="20" t="s">
        <v>334</v>
      </c>
      <c r="D111" s="21" t="s">
        <v>335</v>
      </c>
      <c r="E111" s="21" t="s">
        <v>336</v>
      </c>
      <c r="F111" s="19">
        <v>1</v>
      </c>
      <c r="G111" s="22">
        <f t="shared" si="2"/>
        <v>1</v>
      </c>
      <c r="H111" s="22">
        <f t="shared" si="3"/>
        <v>1</v>
      </c>
      <c r="I111" s="33">
        <v>1</v>
      </c>
      <c r="J111" s="19"/>
      <c r="K111" s="19"/>
      <c r="L111" s="33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 t="s">
        <v>308</v>
      </c>
    </row>
    <row r="112" s="15" customFormat="1" ht="21" customHeight="1" spans="1:23">
      <c r="A112" s="19">
        <v>206075</v>
      </c>
      <c r="B112" s="20" t="s">
        <v>482</v>
      </c>
      <c r="C112" s="20" t="s">
        <v>334</v>
      </c>
      <c r="D112" s="21" t="s">
        <v>337</v>
      </c>
      <c r="E112" s="21" t="s">
        <v>338</v>
      </c>
      <c r="F112" s="19">
        <v>30</v>
      </c>
      <c r="G112" s="22">
        <f t="shared" si="2"/>
        <v>0.5</v>
      </c>
      <c r="H112" s="22">
        <f t="shared" si="3"/>
        <v>0.5</v>
      </c>
      <c r="I112" s="33">
        <v>0.5</v>
      </c>
      <c r="J112" s="19"/>
      <c r="K112" s="19"/>
      <c r="L112" s="33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 t="s">
        <v>308</v>
      </c>
    </row>
    <row r="113" s="15" customFormat="1" ht="21" customHeight="1" spans="1:23">
      <c r="A113" s="19">
        <v>206075</v>
      </c>
      <c r="B113" s="20" t="s">
        <v>482</v>
      </c>
      <c r="C113" s="20" t="s">
        <v>483</v>
      </c>
      <c r="D113" s="20" t="s">
        <v>346</v>
      </c>
      <c r="E113" s="47" t="s">
        <v>347</v>
      </c>
      <c r="F113" s="19">
        <v>1</v>
      </c>
      <c r="G113" s="22">
        <f t="shared" si="2"/>
        <v>1</v>
      </c>
      <c r="H113" s="22">
        <f t="shared" si="3"/>
        <v>1</v>
      </c>
      <c r="I113" s="33">
        <v>1</v>
      </c>
      <c r="J113" s="19"/>
      <c r="K113" s="19"/>
      <c r="L113" s="33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 t="s">
        <v>308</v>
      </c>
    </row>
    <row r="114" s="15" customFormat="1" ht="21" customHeight="1" spans="1:23">
      <c r="A114" s="19">
        <v>206075</v>
      </c>
      <c r="B114" s="20" t="s">
        <v>482</v>
      </c>
      <c r="C114" s="20" t="s">
        <v>393</v>
      </c>
      <c r="D114" s="21" t="s">
        <v>394</v>
      </c>
      <c r="E114" s="21" t="s">
        <v>395</v>
      </c>
      <c r="F114" s="48">
        <v>4000</v>
      </c>
      <c r="G114" s="22">
        <f t="shared" si="2"/>
        <v>2</v>
      </c>
      <c r="H114" s="22">
        <f t="shared" si="3"/>
        <v>2</v>
      </c>
      <c r="I114" s="33">
        <v>2</v>
      </c>
      <c r="J114" s="19"/>
      <c r="K114" s="19"/>
      <c r="L114" s="33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 t="s">
        <v>308</v>
      </c>
    </row>
    <row r="115" s="15" customFormat="1" ht="21" customHeight="1" spans="1:23">
      <c r="A115" s="19">
        <v>206075</v>
      </c>
      <c r="B115" s="20" t="s">
        <v>482</v>
      </c>
      <c r="C115" s="20" t="s">
        <v>390</v>
      </c>
      <c r="D115" s="49" t="s">
        <v>484</v>
      </c>
      <c r="E115" s="21" t="s">
        <v>392</v>
      </c>
      <c r="F115" s="48">
        <v>50</v>
      </c>
      <c r="G115" s="22">
        <f t="shared" si="2"/>
        <v>1</v>
      </c>
      <c r="H115" s="22">
        <f t="shared" si="3"/>
        <v>1</v>
      </c>
      <c r="I115" s="33">
        <v>1</v>
      </c>
      <c r="J115" s="19"/>
      <c r="K115" s="19"/>
      <c r="L115" s="33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 t="s">
        <v>308</v>
      </c>
    </row>
    <row r="116" s="15" customFormat="1" ht="21" customHeight="1" spans="1:23">
      <c r="A116" s="19">
        <v>206075</v>
      </c>
      <c r="B116" s="20" t="s">
        <v>482</v>
      </c>
      <c r="C116" s="20" t="s">
        <v>485</v>
      </c>
      <c r="D116" s="49" t="s">
        <v>343</v>
      </c>
      <c r="E116" s="21" t="s">
        <v>344</v>
      </c>
      <c r="F116" s="48">
        <v>1</v>
      </c>
      <c r="G116" s="22">
        <f t="shared" si="2"/>
        <v>1</v>
      </c>
      <c r="H116" s="22">
        <f t="shared" si="3"/>
        <v>1</v>
      </c>
      <c r="I116" s="33">
        <v>1</v>
      </c>
      <c r="J116" s="19"/>
      <c r="K116" s="19"/>
      <c r="L116" s="33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 t="s">
        <v>308</v>
      </c>
    </row>
    <row r="117" s="15" customFormat="1" ht="21" customHeight="1" spans="1:23">
      <c r="A117" s="19">
        <v>206075</v>
      </c>
      <c r="B117" s="20" t="s">
        <v>482</v>
      </c>
      <c r="C117" s="20" t="s">
        <v>326</v>
      </c>
      <c r="D117" s="28" t="s">
        <v>329</v>
      </c>
      <c r="E117" s="27" t="s">
        <v>486</v>
      </c>
      <c r="F117" s="48">
        <v>1</v>
      </c>
      <c r="G117" s="22">
        <f t="shared" si="2"/>
        <v>1</v>
      </c>
      <c r="H117" s="22">
        <f t="shared" si="3"/>
        <v>1</v>
      </c>
      <c r="I117" s="33">
        <v>1</v>
      </c>
      <c r="J117" s="19"/>
      <c r="K117" s="19"/>
      <c r="L117" s="33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 t="s">
        <v>308</v>
      </c>
    </row>
    <row r="118" s="15" customFormat="1" ht="21" customHeight="1" spans="1:23">
      <c r="A118" s="19">
        <v>206075</v>
      </c>
      <c r="B118" s="20" t="s">
        <v>482</v>
      </c>
      <c r="C118" s="20" t="s">
        <v>371</v>
      </c>
      <c r="D118" s="20" t="s">
        <v>411</v>
      </c>
      <c r="E118" s="20" t="s">
        <v>480</v>
      </c>
      <c r="F118" s="19">
        <v>1</v>
      </c>
      <c r="G118" s="22">
        <f t="shared" si="2"/>
        <v>3.6</v>
      </c>
      <c r="H118" s="22">
        <f t="shared" si="3"/>
        <v>3.6</v>
      </c>
      <c r="I118" s="33">
        <v>3.6</v>
      </c>
      <c r="J118" s="19"/>
      <c r="K118" s="19"/>
      <c r="L118" s="33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 t="s">
        <v>308</v>
      </c>
    </row>
    <row r="119" s="15" customFormat="1" ht="21" customHeight="1" spans="1:23">
      <c r="A119" s="19">
        <v>206075</v>
      </c>
      <c r="B119" s="20" t="s">
        <v>482</v>
      </c>
      <c r="C119" s="20" t="s">
        <v>397</v>
      </c>
      <c r="D119" s="20" t="s">
        <v>360</v>
      </c>
      <c r="E119" s="20" t="s">
        <v>361</v>
      </c>
      <c r="F119" s="19">
        <v>2</v>
      </c>
      <c r="G119" s="22">
        <f t="shared" si="2"/>
        <v>1</v>
      </c>
      <c r="H119" s="22">
        <f t="shared" si="3"/>
        <v>1</v>
      </c>
      <c r="I119" s="33">
        <v>1</v>
      </c>
      <c r="J119" s="19"/>
      <c r="K119" s="19"/>
      <c r="L119" s="33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 t="s">
        <v>308</v>
      </c>
    </row>
    <row r="120" s="15" customFormat="1" ht="21" customHeight="1" spans="1:23">
      <c r="A120" s="19">
        <v>206075</v>
      </c>
      <c r="B120" s="20" t="s">
        <v>482</v>
      </c>
      <c r="C120" s="26" t="s">
        <v>487</v>
      </c>
      <c r="D120" s="27" t="s">
        <v>436</v>
      </c>
      <c r="E120" s="27" t="s">
        <v>437</v>
      </c>
      <c r="F120" s="19">
        <v>10</v>
      </c>
      <c r="G120" s="22">
        <f t="shared" si="2"/>
        <v>0.1</v>
      </c>
      <c r="H120" s="22">
        <f t="shared" si="3"/>
        <v>0.1</v>
      </c>
      <c r="I120" s="33">
        <v>0.1</v>
      </c>
      <c r="J120" s="19"/>
      <c r="K120" s="19"/>
      <c r="L120" s="33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 t="s">
        <v>308</v>
      </c>
    </row>
    <row r="121" s="15" customFormat="1" ht="21" customHeight="1" spans="1:23">
      <c r="A121" s="19">
        <v>206075</v>
      </c>
      <c r="B121" s="20" t="s">
        <v>482</v>
      </c>
      <c r="C121" s="26" t="s">
        <v>488</v>
      </c>
      <c r="D121" s="26" t="s">
        <v>489</v>
      </c>
      <c r="E121" s="26" t="s">
        <v>490</v>
      </c>
      <c r="F121" s="30">
        <v>1</v>
      </c>
      <c r="G121" s="22">
        <f t="shared" si="2"/>
        <v>1</v>
      </c>
      <c r="H121" s="22">
        <f t="shared" si="3"/>
        <v>1</v>
      </c>
      <c r="I121" s="34">
        <v>1</v>
      </c>
      <c r="J121" s="19"/>
      <c r="K121" s="19"/>
      <c r="L121" s="33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 t="s">
        <v>308</v>
      </c>
    </row>
    <row r="122" s="15" customFormat="1" ht="21" customHeight="1" spans="1:23">
      <c r="A122" s="19">
        <v>206075</v>
      </c>
      <c r="B122" s="20" t="s">
        <v>482</v>
      </c>
      <c r="C122" s="26" t="s">
        <v>326</v>
      </c>
      <c r="D122" s="21" t="s">
        <v>335</v>
      </c>
      <c r="E122" s="21" t="s">
        <v>363</v>
      </c>
      <c r="F122" s="30">
        <v>5</v>
      </c>
      <c r="G122" s="22">
        <f t="shared" si="2"/>
        <v>0.2</v>
      </c>
      <c r="H122" s="22">
        <f t="shared" si="3"/>
        <v>0.2</v>
      </c>
      <c r="I122" s="34">
        <v>0.2</v>
      </c>
      <c r="J122" s="19"/>
      <c r="K122" s="19"/>
      <c r="L122" s="33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 t="s">
        <v>308</v>
      </c>
    </row>
    <row r="123" s="15" customFormat="1" ht="21" customHeight="1" spans="1:23">
      <c r="A123" s="19">
        <v>206075</v>
      </c>
      <c r="B123" s="20" t="s">
        <v>482</v>
      </c>
      <c r="C123" s="20" t="s">
        <v>326</v>
      </c>
      <c r="D123" s="21" t="s">
        <v>388</v>
      </c>
      <c r="E123" s="20" t="s">
        <v>389</v>
      </c>
      <c r="F123" s="19">
        <v>27</v>
      </c>
      <c r="G123" s="22">
        <f t="shared" si="2"/>
        <v>1.4</v>
      </c>
      <c r="H123" s="22">
        <f t="shared" si="3"/>
        <v>1.4</v>
      </c>
      <c r="I123" s="33">
        <v>1.4</v>
      </c>
      <c r="J123" s="19"/>
      <c r="K123" s="19"/>
      <c r="L123" s="33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 t="s">
        <v>308</v>
      </c>
    </row>
    <row r="124" s="15" customFormat="1" ht="21" customHeight="1" spans="1:23">
      <c r="A124" s="19">
        <v>206075</v>
      </c>
      <c r="B124" s="20" t="s">
        <v>482</v>
      </c>
      <c r="C124" s="26" t="s">
        <v>326</v>
      </c>
      <c r="D124" s="21" t="s">
        <v>378</v>
      </c>
      <c r="E124" s="21" t="s">
        <v>379</v>
      </c>
      <c r="F124" s="30">
        <v>100</v>
      </c>
      <c r="G124" s="22">
        <f t="shared" si="2"/>
        <v>1</v>
      </c>
      <c r="H124" s="22">
        <f t="shared" si="3"/>
        <v>1</v>
      </c>
      <c r="I124" s="34">
        <v>1</v>
      </c>
      <c r="J124" s="19"/>
      <c r="K124" s="19"/>
      <c r="L124" s="33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 t="s">
        <v>308</v>
      </c>
    </row>
    <row r="125" s="15" customFormat="1" ht="21" customHeight="1" spans="1:23">
      <c r="A125" s="19">
        <v>206075</v>
      </c>
      <c r="B125" s="20" t="s">
        <v>482</v>
      </c>
      <c r="C125" s="20" t="s">
        <v>326</v>
      </c>
      <c r="D125" s="31" t="s">
        <v>491</v>
      </c>
      <c r="E125" s="31" t="s">
        <v>492</v>
      </c>
      <c r="F125" s="19">
        <v>100</v>
      </c>
      <c r="G125" s="22">
        <f t="shared" si="2"/>
        <v>3</v>
      </c>
      <c r="H125" s="22">
        <f t="shared" si="3"/>
        <v>3</v>
      </c>
      <c r="I125" s="33">
        <v>3</v>
      </c>
      <c r="J125" s="19"/>
      <c r="K125" s="19"/>
      <c r="L125" s="33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 t="s">
        <v>308</v>
      </c>
    </row>
    <row r="126" s="15" customFormat="1" ht="21" customHeight="1" spans="1:23">
      <c r="A126" s="19">
        <v>206075</v>
      </c>
      <c r="B126" s="20" t="s">
        <v>482</v>
      </c>
      <c r="C126" s="20" t="s">
        <v>493</v>
      </c>
      <c r="D126" s="21" t="s">
        <v>477</v>
      </c>
      <c r="E126" s="21" t="s">
        <v>494</v>
      </c>
      <c r="F126" s="19">
        <v>10</v>
      </c>
      <c r="G126" s="22">
        <f t="shared" si="2"/>
        <v>0.4</v>
      </c>
      <c r="H126" s="22">
        <f t="shared" si="3"/>
        <v>0.4</v>
      </c>
      <c r="I126" s="33">
        <v>0.4</v>
      </c>
      <c r="J126" s="19"/>
      <c r="K126" s="19"/>
      <c r="L126" s="33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 t="s">
        <v>308</v>
      </c>
    </row>
    <row r="127" s="15" customFormat="1" ht="21" customHeight="1" spans="1:23">
      <c r="A127" s="19">
        <v>206075</v>
      </c>
      <c r="B127" s="20" t="s">
        <v>482</v>
      </c>
      <c r="C127" s="20" t="s">
        <v>495</v>
      </c>
      <c r="D127" s="20" t="s">
        <v>472</v>
      </c>
      <c r="E127" s="20" t="s">
        <v>496</v>
      </c>
      <c r="F127" s="19">
        <v>3</v>
      </c>
      <c r="G127" s="22">
        <f t="shared" si="2"/>
        <v>0.3</v>
      </c>
      <c r="H127" s="22">
        <f t="shared" si="3"/>
        <v>0.3</v>
      </c>
      <c r="I127" s="33">
        <v>0.3</v>
      </c>
      <c r="J127" s="19"/>
      <c r="K127" s="19"/>
      <c r="L127" s="33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 t="s">
        <v>308</v>
      </c>
    </row>
    <row r="128" s="15" customFormat="1" ht="21" customHeight="1" spans="1:23">
      <c r="A128" s="19">
        <v>206075</v>
      </c>
      <c r="B128" s="20" t="s">
        <v>482</v>
      </c>
      <c r="C128" s="20" t="s">
        <v>497</v>
      </c>
      <c r="D128" s="21" t="s">
        <v>464</v>
      </c>
      <c r="E128" s="21" t="s">
        <v>464</v>
      </c>
      <c r="F128" s="19">
        <v>1</v>
      </c>
      <c r="G128" s="22">
        <f t="shared" si="2"/>
        <v>0</v>
      </c>
      <c r="H128" s="22">
        <f t="shared" si="3"/>
        <v>0</v>
      </c>
      <c r="I128" s="33" t="s">
        <v>498</v>
      </c>
      <c r="J128" s="19"/>
      <c r="K128" s="19"/>
      <c r="L128" s="33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 t="s">
        <v>308</v>
      </c>
    </row>
    <row r="129" s="15" customFormat="1" ht="21" customHeight="1" spans="1:23">
      <c r="A129" s="19">
        <v>206075</v>
      </c>
      <c r="B129" s="20" t="s">
        <v>499</v>
      </c>
      <c r="C129" s="20" t="s">
        <v>326</v>
      </c>
      <c r="D129" s="20" t="s">
        <v>500</v>
      </c>
      <c r="E129" s="20" t="s">
        <v>501</v>
      </c>
      <c r="F129" s="19">
        <v>4</v>
      </c>
      <c r="G129" s="22">
        <f t="shared" si="2"/>
        <v>2</v>
      </c>
      <c r="H129" s="22">
        <f t="shared" si="3"/>
        <v>2</v>
      </c>
      <c r="I129" s="33">
        <v>2</v>
      </c>
      <c r="J129" s="19"/>
      <c r="K129" s="19"/>
      <c r="L129" s="33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 t="s">
        <v>308</v>
      </c>
    </row>
    <row r="130" s="15" customFormat="1" ht="21" customHeight="1" spans="1:23">
      <c r="A130" s="19">
        <v>206075</v>
      </c>
      <c r="B130" s="20" t="s">
        <v>499</v>
      </c>
      <c r="C130" s="20" t="s">
        <v>326</v>
      </c>
      <c r="D130" s="28" t="s">
        <v>324</v>
      </c>
      <c r="E130" s="27" t="s">
        <v>325</v>
      </c>
      <c r="F130" s="19">
        <v>10</v>
      </c>
      <c r="G130" s="22">
        <f t="shared" si="2"/>
        <v>5</v>
      </c>
      <c r="H130" s="22">
        <f t="shared" si="3"/>
        <v>5</v>
      </c>
      <c r="I130" s="33">
        <v>5</v>
      </c>
      <c r="J130" s="19"/>
      <c r="K130" s="19"/>
      <c r="L130" s="33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 t="s">
        <v>308</v>
      </c>
    </row>
    <row r="131" s="15" customFormat="1" ht="21" customHeight="1" spans="1:23">
      <c r="A131" s="19">
        <v>206075</v>
      </c>
      <c r="B131" s="20" t="s">
        <v>499</v>
      </c>
      <c r="C131" s="20" t="s">
        <v>334</v>
      </c>
      <c r="D131" s="21" t="s">
        <v>362</v>
      </c>
      <c r="E131" s="20" t="s">
        <v>363</v>
      </c>
      <c r="F131" s="19">
        <v>1</v>
      </c>
      <c r="G131" s="22">
        <f t="shared" si="2"/>
        <v>15</v>
      </c>
      <c r="H131" s="22">
        <f t="shared" si="3"/>
        <v>15</v>
      </c>
      <c r="I131" s="33">
        <v>15</v>
      </c>
      <c r="J131" s="19"/>
      <c r="K131" s="19"/>
      <c r="L131" s="33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 t="s">
        <v>308</v>
      </c>
    </row>
    <row r="132" s="15" customFormat="1" ht="21" customHeight="1" spans="1:23">
      <c r="A132" s="19">
        <v>206075</v>
      </c>
      <c r="B132" s="20" t="s">
        <v>499</v>
      </c>
      <c r="C132" s="20" t="s">
        <v>366</v>
      </c>
      <c r="D132" s="20" t="s">
        <v>367</v>
      </c>
      <c r="E132" s="20" t="s">
        <v>368</v>
      </c>
      <c r="F132" s="19">
        <v>1</v>
      </c>
      <c r="G132" s="22">
        <f t="shared" si="2"/>
        <v>10</v>
      </c>
      <c r="H132" s="22">
        <f t="shared" si="3"/>
        <v>10</v>
      </c>
      <c r="I132" s="33">
        <v>10</v>
      </c>
      <c r="J132" s="19"/>
      <c r="K132" s="19"/>
      <c r="L132" s="33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 t="s">
        <v>308</v>
      </c>
    </row>
    <row r="133" s="15" customFormat="1" ht="21" customHeight="1" spans="1:23">
      <c r="A133" s="19">
        <v>206075</v>
      </c>
      <c r="B133" s="20" t="s">
        <v>499</v>
      </c>
      <c r="C133" s="20" t="s">
        <v>369</v>
      </c>
      <c r="D133" s="20" t="s">
        <v>360</v>
      </c>
      <c r="E133" s="20" t="s">
        <v>370</v>
      </c>
      <c r="F133" s="19">
        <v>1</v>
      </c>
      <c r="G133" s="22">
        <f t="shared" si="2"/>
        <v>5</v>
      </c>
      <c r="H133" s="22">
        <f t="shared" si="3"/>
        <v>5</v>
      </c>
      <c r="I133" s="33">
        <v>5</v>
      </c>
      <c r="J133" s="19"/>
      <c r="K133" s="19"/>
      <c r="L133" s="33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 t="s">
        <v>308</v>
      </c>
    </row>
    <row r="134" s="15" customFormat="1" ht="21" customHeight="1" spans="1:23">
      <c r="A134" s="52">
        <v>206075</v>
      </c>
      <c r="B134" s="47" t="s">
        <v>499</v>
      </c>
      <c r="C134" s="53" t="s">
        <v>371</v>
      </c>
      <c r="D134" s="27" t="s">
        <v>411</v>
      </c>
      <c r="E134" s="27" t="s">
        <v>480</v>
      </c>
      <c r="F134" s="52">
        <v>2</v>
      </c>
      <c r="G134" s="22">
        <f t="shared" si="2"/>
        <v>5.8</v>
      </c>
      <c r="H134" s="22">
        <f t="shared" si="3"/>
        <v>5.8</v>
      </c>
      <c r="I134" s="56">
        <v>5.8</v>
      </c>
      <c r="J134" s="52"/>
      <c r="K134" s="52"/>
      <c r="L134" s="56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 t="s">
        <v>308</v>
      </c>
    </row>
    <row r="135" s="15" customFormat="1" ht="21" customHeight="1" spans="1:23">
      <c r="A135" s="54">
        <v>206075</v>
      </c>
      <c r="B135" s="21" t="s">
        <v>499</v>
      </c>
      <c r="C135" s="28" t="s">
        <v>502</v>
      </c>
      <c r="D135" s="28" t="s">
        <v>340</v>
      </c>
      <c r="E135" s="28" t="s">
        <v>341</v>
      </c>
      <c r="F135" s="55">
        <v>1</v>
      </c>
      <c r="G135" s="22">
        <f t="shared" si="2"/>
        <v>29.5</v>
      </c>
      <c r="H135" s="22">
        <f t="shared" si="3"/>
        <v>29.5</v>
      </c>
      <c r="I135" s="57">
        <v>29.5</v>
      </c>
      <c r="J135" s="54"/>
      <c r="K135" s="54"/>
      <c r="L135" s="58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 t="s">
        <v>308</v>
      </c>
    </row>
    <row r="136" s="15" customFormat="1" ht="21" customHeight="1" spans="1:23">
      <c r="A136" s="54">
        <v>206075</v>
      </c>
      <c r="B136" s="21" t="s">
        <v>499</v>
      </c>
      <c r="C136" s="28" t="s">
        <v>503</v>
      </c>
      <c r="D136" s="21" t="s">
        <v>388</v>
      </c>
      <c r="E136" s="21" t="s">
        <v>389</v>
      </c>
      <c r="F136" s="55">
        <v>20</v>
      </c>
      <c r="G136" s="22">
        <f t="shared" si="2"/>
        <v>8</v>
      </c>
      <c r="H136" s="22">
        <f t="shared" si="3"/>
        <v>8</v>
      </c>
      <c r="I136" s="57">
        <v>8</v>
      </c>
      <c r="J136" s="54"/>
      <c r="K136" s="54"/>
      <c r="L136" s="58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 t="s">
        <v>308</v>
      </c>
    </row>
    <row r="137" s="15" customFormat="1" ht="21" customHeight="1" spans="1:23">
      <c r="A137" s="54">
        <v>206075</v>
      </c>
      <c r="B137" s="21" t="s">
        <v>499</v>
      </c>
      <c r="C137" s="21" t="s">
        <v>503</v>
      </c>
      <c r="D137" s="21" t="s">
        <v>378</v>
      </c>
      <c r="E137" s="21" t="s">
        <v>379</v>
      </c>
      <c r="F137" s="54">
        <v>40</v>
      </c>
      <c r="G137" s="22">
        <f t="shared" ref="G137:G144" si="4">H137+K137+L137+M137+N137+O137+P137</f>
        <v>5</v>
      </c>
      <c r="H137" s="22">
        <f t="shared" ref="H137:H144" si="5">SUM(I137:J137)</f>
        <v>5</v>
      </c>
      <c r="I137" s="58">
        <v>5</v>
      </c>
      <c r="J137" s="54"/>
      <c r="K137" s="54"/>
      <c r="L137" s="58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 t="s">
        <v>308</v>
      </c>
    </row>
    <row r="138" s="15" customFormat="1" ht="21" customHeight="1" spans="1:23">
      <c r="A138" s="54">
        <v>206075</v>
      </c>
      <c r="B138" s="21" t="s">
        <v>499</v>
      </c>
      <c r="C138" s="21" t="s">
        <v>386</v>
      </c>
      <c r="D138" s="21" t="s">
        <v>367</v>
      </c>
      <c r="E138" s="21" t="s">
        <v>368</v>
      </c>
      <c r="F138" s="54">
        <v>200</v>
      </c>
      <c r="G138" s="22">
        <f t="shared" si="4"/>
        <v>11</v>
      </c>
      <c r="H138" s="22">
        <f t="shared" si="5"/>
        <v>11</v>
      </c>
      <c r="I138" s="58">
        <v>11</v>
      </c>
      <c r="J138" s="54"/>
      <c r="K138" s="54"/>
      <c r="L138" s="58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 t="s">
        <v>308</v>
      </c>
    </row>
    <row r="139" s="15" customFormat="1" ht="21" customHeight="1" spans="1:23">
      <c r="A139" s="54">
        <v>206075</v>
      </c>
      <c r="B139" s="21" t="s">
        <v>499</v>
      </c>
      <c r="C139" s="21" t="s">
        <v>387</v>
      </c>
      <c r="D139" s="28" t="s">
        <v>388</v>
      </c>
      <c r="E139" s="28" t="s">
        <v>389</v>
      </c>
      <c r="F139" s="54">
        <v>120</v>
      </c>
      <c r="G139" s="22">
        <f t="shared" si="4"/>
        <v>2.8</v>
      </c>
      <c r="H139" s="22">
        <f t="shared" si="5"/>
        <v>2.8</v>
      </c>
      <c r="I139" s="58">
        <v>2.8</v>
      </c>
      <c r="J139" s="54"/>
      <c r="K139" s="54"/>
      <c r="L139" s="58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 t="s">
        <v>308</v>
      </c>
    </row>
    <row r="140" s="15" customFormat="1" ht="21" customHeight="1" spans="1:23">
      <c r="A140" s="54">
        <v>206075</v>
      </c>
      <c r="B140" s="21" t="s">
        <v>499</v>
      </c>
      <c r="C140" s="21" t="s">
        <v>390</v>
      </c>
      <c r="D140" s="21" t="s">
        <v>391</v>
      </c>
      <c r="E140" s="21" t="s">
        <v>392</v>
      </c>
      <c r="F140" s="54">
        <v>200</v>
      </c>
      <c r="G140" s="22">
        <f t="shared" si="4"/>
        <v>12</v>
      </c>
      <c r="H140" s="22">
        <f t="shared" si="5"/>
        <v>12</v>
      </c>
      <c r="I140" s="58">
        <v>12</v>
      </c>
      <c r="J140" s="54"/>
      <c r="K140" s="54"/>
      <c r="L140" s="58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 t="s">
        <v>308</v>
      </c>
    </row>
    <row r="141" s="15" customFormat="1" ht="21" customHeight="1" spans="1:23">
      <c r="A141" s="54">
        <v>206075</v>
      </c>
      <c r="B141" s="21" t="s">
        <v>499</v>
      </c>
      <c r="C141" s="21" t="s">
        <v>393</v>
      </c>
      <c r="D141" s="21" t="s">
        <v>394</v>
      </c>
      <c r="E141" s="21" t="s">
        <v>395</v>
      </c>
      <c r="F141" s="54">
        <v>10000</v>
      </c>
      <c r="G141" s="22">
        <f t="shared" si="4"/>
        <v>2</v>
      </c>
      <c r="H141" s="22">
        <f t="shared" si="5"/>
        <v>2</v>
      </c>
      <c r="I141" s="58">
        <v>2</v>
      </c>
      <c r="J141" s="54"/>
      <c r="K141" s="54"/>
      <c r="L141" s="58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 t="s">
        <v>308</v>
      </c>
    </row>
    <row r="142" s="15" customFormat="1" ht="21" customHeight="1" spans="1:23">
      <c r="A142" s="54">
        <v>206075</v>
      </c>
      <c r="B142" s="21" t="s">
        <v>499</v>
      </c>
      <c r="C142" s="28" t="s">
        <v>485</v>
      </c>
      <c r="D142" s="21" t="s">
        <v>343</v>
      </c>
      <c r="E142" s="21" t="s">
        <v>344</v>
      </c>
      <c r="F142" s="54">
        <v>1</v>
      </c>
      <c r="G142" s="22">
        <f t="shared" si="4"/>
        <v>6</v>
      </c>
      <c r="H142" s="22">
        <f t="shared" si="5"/>
        <v>6</v>
      </c>
      <c r="I142" s="58">
        <v>6</v>
      </c>
      <c r="J142" s="54"/>
      <c r="K142" s="54"/>
      <c r="L142" s="58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 t="s">
        <v>308</v>
      </c>
    </row>
    <row r="143" s="15" customFormat="1" ht="21" customHeight="1" spans="1:23">
      <c r="A143" s="54">
        <v>206075</v>
      </c>
      <c r="B143" s="21" t="s">
        <v>499</v>
      </c>
      <c r="C143" s="28" t="s">
        <v>483</v>
      </c>
      <c r="D143" s="27" t="s">
        <v>346</v>
      </c>
      <c r="E143" s="27" t="s">
        <v>347</v>
      </c>
      <c r="F143" s="54">
        <v>1</v>
      </c>
      <c r="G143" s="22">
        <f t="shared" si="4"/>
        <v>8</v>
      </c>
      <c r="H143" s="22">
        <f t="shared" si="5"/>
        <v>8</v>
      </c>
      <c r="I143" s="58">
        <v>8</v>
      </c>
      <c r="J143" s="54"/>
      <c r="K143" s="54"/>
      <c r="L143" s="58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 t="s">
        <v>308</v>
      </c>
    </row>
    <row r="144" s="15" customFormat="1" ht="21" customHeight="1" spans="1:23">
      <c r="A144" s="54">
        <v>206075</v>
      </c>
      <c r="B144" s="21" t="s">
        <v>499</v>
      </c>
      <c r="C144" s="21" t="s">
        <v>504</v>
      </c>
      <c r="D144" s="21" t="s">
        <v>343</v>
      </c>
      <c r="E144" s="21" t="s">
        <v>344</v>
      </c>
      <c r="F144" s="54">
        <v>1</v>
      </c>
      <c r="G144" s="22">
        <f t="shared" si="4"/>
        <v>6</v>
      </c>
      <c r="H144" s="22">
        <f t="shared" si="5"/>
        <v>6</v>
      </c>
      <c r="I144" s="58">
        <v>6</v>
      </c>
      <c r="J144" s="54"/>
      <c r="K144" s="54"/>
      <c r="L144" s="58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 t="s">
        <v>308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505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506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1" t="s">
        <v>6</v>
      </c>
      <c r="N4" s="11"/>
    </row>
    <row r="5" ht="29.45" customHeight="1" spans="1:14">
      <c r="A5" s="4" t="s">
        <v>221</v>
      </c>
      <c r="B5" s="4" t="s">
        <v>507</v>
      </c>
      <c r="C5" s="4" t="s">
        <v>508</v>
      </c>
      <c r="D5" s="4" t="s">
        <v>509</v>
      </c>
      <c r="E5" s="4" t="s">
        <v>510</v>
      </c>
      <c r="F5" s="4" t="s">
        <v>511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512</v>
      </c>
      <c r="G6" s="4" t="s">
        <v>513</v>
      </c>
      <c r="H6" s="4" t="s">
        <v>514</v>
      </c>
      <c r="I6" s="4" t="s">
        <v>515</v>
      </c>
      <c r="J6" s="4" t="s">
        <v>516</v>
      </c>
      <c r="K6" s="4" t="s">
        <v>517</v>
      </c>
      <c r="L6" s="4" t="s">
        <v>518</v>
      </c>
      <c r="M6" s="4" t="s">
        <v>519</v>
      </c>
      <c r="N6" s="4" t="s">
        <v>520</v>
      </c>
    </row>
    <row r="7" ht="24.95" customHeight="1" spans="1:14">
      <c r="A7" s="5" t="s">
        <v>278</v>
      </c>
      <c r="B7" s="5" t="s">
        <v>192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521</v>
      </c>
      <c r="B8" s="9" t="s">
        <v>522</v>
      </c>
      <c r="C8" s="9"/>
      <c r="D8" s="10">
        <v>5</v>
      </c>
      <c r="E8" s="9" t="s">
        <v>523</v>
      </c>
      <c r="F8" s="5" t="s">
        <v>524</v>
      </c>
      <c r="G8" s="9" t="s">
        <v>525</v>
      </c>
      <c r="H8" s="9" t="s">
        <v>526</v>
      </c>
      <c r="I8" s="9" t="s">
        <v>527</v>
      </c>
      <c r="J8" s="9" t="s">
        <v>528</v>
      </c>
      <c r="K8" s="9" t="s">
        <v>526</v>
      </c>
      <c r="L8" s="9" t="s">
        <v>529</v>
      </c>
      <c r="M8" s="9" t="s">
        <v>530</v>
      </c>
      <c r="N8" s="9"/>
    </row>
    <row r="9" ht="37.7" customHeight="1" spans="1:14">
      <c r="A9" s="9"/>
      <c r="B9" s="9"/>
      <c r="C9" s="9"/>
      <c r="D9" s="10"/>
      <c r="E9" s="9"/>
      <c r="F9" s="5" t="s">
        <v>531</v>
      </c>
      <c r="G9" s="9" t="s">
        <v>532</v>
      </c>
      <c r="H9" s="9" t="s">
        <v>533</v>
      </c>
      <c r="I9" s="9" t="s">
        <v>534</v>
      </c>
      <c r="J9" s="9" t="s">
        <v>535</v>
      </c>
      <c r="K9" s="9" t="s">
        <v>533</v>
      </c>
      <c r="L9" s="9" t="s">
        <v>536</v>
      </c>
      <c r="M9" s="9" t="s">
        <v>530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537</v>
      </c>
      <c r="H10" s="9" t="s">
        <v>538</v>
      </c>
      <c r="I10" s="9" t="s">
        <v>539</v>
      </c>
      <c r="J10" s="9" t="s">
        <v>540</v>
      </c>
      <c r="K10" s="9" t="s">
        <v>538</v>
      </c>
      <c r="L10" s="9" t="s">
        <v>541</v>
      </c>
      <c r="M10" s="9" t="s">
        <v>530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542</v>
      </c>
      <c r="H11" s="9" t="s">
        <v>543</v>
      </c>
      <c r="I11" s="9" t="s">
        <v>544</v>
      </c>
      <c r="J11" s="9" t="s">
        <v>545</v>
      </c>
      <c r="K11" s="9" t="s">
        <v>543</v>
      </c>
      <c r="L11" s="9" t="s">
        <v>546</v>
      </c>
      <c r="M11" s="9" t="s">
        <v>547</v>
      </c>
      <c r="N11" s="9"/>
    </row>
    <row r="12" ht="37.7" customHeight="1" spans="1:14">
      <c r="A12" s="9"/>
      <c r="B12" s="9"/>
      <c r="C12" s="9"/>
      <c r="D12" s="10"/>
      <c r="E12" s="9"/>
      <c r="F12" s="5" t="s">
        <v>548</v>
      </c>
      <c r="G12" s="9" t="s">
        <v>549</v>
      </c>
      <c r="H12" s="9" t="s">
        <v>550</v>
      </c>
      <c r="I12" s="9" t="s">
        <v>551</v>
      </c>
      <c r="J12" s="9" t="s">
        <v>540</v>
      </c>
      <c r="K12" s="9" t="s">
        <v>550</v>
      </c>
      <c r="L12" s="9" t="s">
        <v>541</v>
      </c>
      <c r="M12" s="9" t="s">
        <v>530</v>
      </c>
      <c r="N12" s="9"/>
    </row>
    <row r="13" ht="37.7" customHeight="1" spans="1:14">
      <c r="A13" s="9"/>
      <c r="B13" s="9"/>
      <c r="C13" s="9"/>
      <c r="D13" s="10"/>
      <c r="E13" s="9"/>
      <c r="F13" s="5" t="s">
        <v>552</v>
      </c>
      <c r="G13" s="9" t="s">
        <v>553</v>
      </c>
      <c r="H13" s="9" t="s">
        <v>554</v>
      </c>
      <c r="I13" s="9" t="s">
        <v>539</v>
      </c>
      <c r="J13" s="9" t="s">
        <v>540</v>
      </c>
      <c r="K13" s="9" t="s">
        <v>554</v>
      </c>
      <c r="L13" s="9" t="s">
        <v>541</v>
      </c>
      <c r="M13" s="9" t="s">
        <v>530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2" t="s">
        <v>555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ht="20.45" customHeight="1" spans="1:20">
      <c r="A2" s="3" t="s">
        <v>556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1" t="s">
        <v>6</v>
      </c>
      <c r="S3" s="11"/>
      <c r="T3" s="11"/>
    </row>
    <row r="4" ht="25.7" customHeight="1" spans="1:20">
      <c r="A4" s="4" t="s">
        <v>296</v>
      </c>
      <c r="B4" s="4" t="s">
        <v>184</v>
      </c>
      <c r="C4" s="4" t="s">
        <v>557</v>
      </c>
      <c r="D4" s="4"/>
      <c r="E4" s="4"/>
      <c r="F4" s="4"/>
      <c r="G4" s="4"/>
      <c r="H4" s="4"/>
      <c r="I4" s="4"/>
      <c r="J4" s="4" t="s">
        <v>558</v>
      </c>
      <c r="K4" s="4" t="s">
        <v>559</v>
      </c>
      <c r="L4" s="13" t="s">
        <v>560</v>
      </c>
      <c r="M4" s="13"/>
      <c r="N4" s="13"/>
      <c r="O4" s="13"/>
      <c r="P4" s="13"/>
      <c r="Q4" s="13"/>
      <c r="R4" s="13"/>
      <c r="S4" s="13"/>
      <c r="T4" s="13"/>
    </row>
    <row r="5" ht="28.7" customHeight="1" spans="1:20">
      <c r="A5" s="4"/>
      <c r="B5" s="4"/>
      <c r="C5" s="4" t="s">
        <v>509</v>
      </c>
      <c r="D5" s="4" t="s">
        <v>561</v>
      </c>
      <c r="E5" s="4"/>
      <c r="F5" s="4"/>
      <c r="G5" s="4"/>
      <c r="H5" s="4" t="s">
        <v>562</v>
      </c>
      <c r="I5" s="4"/>
      <c r="J5" s="4"/>
      <c r="K5" s="4"/>
      <c r="L5" s="13"/>
      <c r="M5" s="13"/>
      <c r="N5" s="13"/>
      <c r="O5" s="13"/>
      <c r="P5" s="13"/>
      <c r="Q5" s="13"/>
      <c r="R5" s="13"/>
      <c r="S5" s="13"/>
      <c r="T5" s="13"/>
    </row>
    <row r="6" ht="33.95" customHeight="1" spans="1:20">
      <c r="A6" s="4"/>
      <c r="B6" s="4"/>
      <c r="C6" s="4"/>
      <c r="D6" s="4" t="s">
        <v>105</v>
      </c>
      <c r="E6" s="4" t="s">
        <v>563</v>
      </c>
      <c r="F6" s="4" t="s">
        <v>564</v>
      </c>
      <c r="G6" s="4" t="s">
        <v>565</v>
      </c>
      <c r="H6" s="4" t="s">
        <v>113</v>
      </c>
      <c r="I6" s="4" t="s">
        <v>114</v>
      </c>
      <c r="J6" s="4"/>
      <c r="K6" s="4"/>
      <c r="L6" s="4" t="s">
        <v>512</v>
      </c>
      <c r="M6" s="4" t="s">
        <v>513</v>
      </c>
      <c r="N6" s="4" t="s">
        <v>514</v>
      </c>
      <c r="O6" s="4" t="s">
        <v>519</v>
      </c>
      <c r="P6" s="4" t="s">
        <v>515</v>
      </c>
      <c r="Q6" s="4" t="s">
        <v>566</v>
      </c>
      <c r="R6" s="4" t="s">
        <v>567</v>
      </c>
      <c r="S6" s="4" t="s">
        <v>568</v>
      </c>
      <c r="T6" s="4" t="s">
        <v>520</v>
      </c>
    </row>
    <row r="7" ht="17.1" customHeight="1" spans="1:20">
      <c r="A7" s="9" t="s">
        <v>278</v>
      </c>
      <c r="B7" s="9" t="s">
        <v>192</v>
      </c>
      <c r="C7" s="10">
        <v>2384.322369</v>
      </c>
      <c r="D7" s="10">
        <v>2384.322369</v>
      </c>
      <c r="E7" s="10"/>
      <c r="F7" s="10"/>
      <c r="G7" s="10"/>
      <c r="H7" s="10">
        <v>2379.322369</v>
      </c>
      <c r="I7" s="10">
        <v>5</v>
      </c>
      <c r="J7" s="1" t="s">
        <v>569</v>
      </c>
      <c r="K7" s="9" t="s">
        <v>570</v>
      </c>
      <c r="L7" s="14" t="s">
        <v>531</v>
      </c>
      <c r="M7" s="14" t="s">
        <v>571</v>
      </c>
      <c r="N7" s="9"/>
      <c r="O7" s="9" t="s">
        <v>572</v>
      </c>
      <c r="P7" s="9" t="s">
        <v>573</v>
      </c>
      <c r="Q7" s="9" t="s">
        <v>574</v>
      </c>
      <c r="R7" s="9" t="s">
        <v>575</v>
      </c>
      <c r="S7" s="9" t="s">
        <v>576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4"/>
      <c r="M8" s="14"/>
      <c r="N8" s="9"/>
      <c r="O8" s="9"/>
      <c r="P8" s="9" t="s">
        <v>577</v>
      </c>
      <c r="Q8" s="9" t="s">
        <v>541</v>
      </c>
      <c r="R8" s="9" t="s">
        <v>578</v>
      </c>
      <c r="S8" s="9" t="s">
        <v>579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4"/>
      <c r="M9" s="14"/>
      <c r="N9" s="9"/>
      <c r="O9" s="9" t="s">
        <v>580</v>
      </c>
      <c r="P9" s="9" t="s">
        <v>539</v>
      </c>
      <c r="Q9" s="9" t="s">
        <v>541</v>
      </c>
      <c r="R9" s="9" t="s">
        <v>581</v>
      </c>
      <c r="S9" s="9" t="s">
        <v>576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4"/>
      <c r="M10" s="14"/>
      <c r="N10" s="9"/>
      <c r="O10" s="9"/>
      <c r="P10" s="9"/>
      <c r="Q10" s="9"/>
      <c r="R10" s="9" t="s">
        <v>582</v>
      </c>
      <c r="S10" s="9" t="s">
        <v>576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4"/>
      <c r="M11" s="14"/>
      <c r="N11" s="9"/>
      <c r="O11" s="9"/>
      <c r="P11" s="9"/>
      <c r="Q11" s="9"/>
      <c r="R11" s="9" t="s">
        <v>583</v>
      </c>
      <c r="S11" s="9" t="s">
        <v>576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4"/>
      <c r="M12" s="14"/>
      <c r="N12" s="9"/>
      <c r="O12" s="9" t="s">
        <v>584</v>
      </c>
      <c r="P12" s="9" t="s">
        <v>585</v>
      </c>
      <c r="Q12" s="9" t="s">
        <v>541</v>
      </c>
      <c r="R12" s="9" t="s">
        <v>586</v>
      </c>
      <c r="S12" s="9" t="s">
        <v>587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4"/>
      <c r="M13" s="14"/>
      <c r="N13" s="9"/>
      <c r="O13" s="9" t="s">
        <v>547</v>
      </c>
      <c r="P13" s="9" t="s">
        <v>308</v>
      </c>
      <c r="Q13" s="9" t="s">
        <v>546</v>
      </c>
      <c r="R13" s="9" t="s">
        <v>588</v>
      </c>
      <c r="S13" s="9" t="s">
        <v>589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4"/>
      <c r="M14" s="14"/>
      <c r="N14" s="9"/>
      <c r="O14" s="9"/>
      <c r="P14" s="9"/>
      <c r="Q14" s="9"/>
      <c r="R14" s="9" t="s">
        <v>590</v>
      </c>
      <c r="S14" s="9" t="s">
        <v>591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4"/>
      <c r="M15" s="14"/>
      <c r="N15" s="9"/>
      <c r="O15" s="9"/>
      <c r="P15" s="9"/>
      <c r="Q15" s="9"/>
      <c r="R15" s="9" t="s">
        <v>592</v>
      </c>
      <c r="S15" s="9" t="s">
        <v>593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4"/>
      <c r="M16" s="14" t="s">
        <v>594</v>
      </c>
      <c r="N16" s="9"/>
      <c r="O16" s="9" t="s">
        <v>572</v>
      </c>
      <c r="P16" s="9" t="s">
        <v>573</v>
      </c>
      <c r="Q16" s="9" t="s">
        <v>574</v>
      </c>
      <c r="R16" s="9" t="s">
        <v>575</v>
      </c>
      <c r="S16" s="9" t="s">
        <v>576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4"/>
      <c r="M17" s="14"/>
      <c r="N17" s="9"/>
      <c r="O17" s="9"/>
      <c r="P17" s="9" t="s">
        <v>577</v>
      </c>
      <c r="Q17" s="9" t="s">
        <v>541</v>
      </c>
      <c r="R17" s="9" t="s">
        <v>578</v>
      </c>
      <c r="S17" s="9" t="s">
        <v>579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4"/>
      <c r="M18" s="14"/>
      <c r="N18" s="9"/>
      <c r="O18" s="9" t="s">
        <v>580</v>
      </c>
      <c r="P18" s="9" t="s">
        <v>539</v>
      </c>
      <c r="Q18" s="9" t="s">
        <v>541</v>
      </c>
      <c r="R18" s="9" t="s">
        <v>581</v>
      </c>
      <c r="S18" s="9" t="s">
        <v>576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4"/>
      <c r="M19" s="14"/>
      <c r="N19" s="9"/>
      <c r="O19" s="9"/>
      <c r="P19" s="9"/>
      <c r="Q19" s="9"/>
      <c r="R19" s="9" t="s">
        <v>582</v>
      </c>
      <c r="S19" s="9" t="s">
        <v>576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4"/>
      <c r="M20" s="14"/>
      <c r="N20" s="9"/>
      <c r="O20" s="9"/>
      <c r="P20" s="9"/>
      <c r="Q20" s="9"/>
      <c r="R20" s="9" t="s">
        <v>583</v>
      </c>
      <c r="S20" s="9" t="s">
        <v>576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4"/>
      <c r="M21" s="14"/>
      <c r="N21" s="9"/>
      <c r="O21" s="9" t="s">
        <v>584</v>
      </c>
      <c r="P21" s="9" t="s">
        <v>585</v>
      </c>
      <c r="Q21" s="9" t="s">
        <v>541</v>
      </c>
      <c r="R21" s="9" t="s">
        <v>586</v>
      </c>
      <c r="S21" s="9" t="s">
        <v>587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4"/>
      <c r="M22" s="14"/>
      <c r="N22" s="9"/>
      <c r="O22" s="9" t="s">
        <v>547</v>
      </c>
      <c r="P22" s="9" t="s">
        <v>308</v>
      </c>
      <c r="Q22" s="9" t="s">
        <v>546</v>
      </c>
      <c r="R22" s="9" t="s">
        <v>588</v>
      </c>
      <c r="S22" s="9" t="s">
        <v>589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4"/>
      <c r="M23" s="14"/>
      <c r="N23" s="9"/>
      <c r="O23" s="9"/>
      <c r="P23" s="9"/>
      <c r="Q23" s="9"/>
      <c r="R23" s="9" t="s">
        <v>590</v>
      </c>
      <c r="S23" s="9" t="s">
        <v>591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4"/>
      <c r="M24" s="14"/>
      <c r="N24" s="9"/>
      <c r="O24" s="9"/>
      <c r="P24" s="9"/>
      <c r="Q24" s="9"/>
      <c r="R24" s="9" t="s">
        <v>592</v>
      </c>
      <c r="S24" s="9" t="s">
        <v>593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4"/>
      <c r="M25" s="14" t="s">
        <v>595</v>
      </c>
      <c r="N25" s="9"/>
      <c r="O25" s="9" t="s">
        <v>572</v>
      </c>
      <c r="P25" s="9" t="s">
        <v>573</v>
      </c>
      <c r="Q25" s="9" t="s">
        <v>574</v>
      </c>
      <c r="R25" s="9" t="s">
        <v>575</v>
      </c>
      <c r="S25" s="9" t="s">
        <v>576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4"/>
      <c r="M26" s="14"/>
      <c r="N26" s="9"/>
      <c r="O26" s="9"/>
      <c r="P26" s="9" t="s">
        <v>577</v>
      </c>
      <c r="Q26" s="9" t="s">
        <v>541</v>
      </c>
      <c r="R26" s="9" t="s">
        <v>578</v>
      </c>
      <c r="S26" s="9" t="s">
        <v>579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4"/>
      <c r="M27" s="14"/>
      <c r="N27" s="9"/>
      <c r="O27" s="9" t="s">
        <v>580</v>
      </c>
      <c r="P27" s="9" t="s">
        <v>539</v>
      </c>
      <c r="Q27" s="9" t="s">
        <v>541</v>
      </c>
      <c r="R27" s="9" t="s">
        <v>581</v>
      </c>
      <c r="S27" s="9" t="s">
        <v>576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4"/>
      <c r="M28" s="14"/>
      <c r="N28" s="9"/>
      <c r="O28" s="9"/>
      <c r="P28" s="9"/>
      <c r="Q28" s="9"/>
      <c r="R28" s="9" t="s">
        <v>582</v>
      </c>
      <c r="S28" s="9" t="s">
        <v>576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4"/>
      <c r="M29" s="14"/>
      <c r="N29" s="9"/>
      <c r="O29" s="9"/>
      <c r="P29" s="9"/>
      <c r="Q29" s="9"/>
      <c r="R29" s="9" t="s">
        <v>583</v>
      </c>
      <c r="S29" s="9" t="s">
        <v>576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4"/>
      <c r="M30" s="14"/>
      <c r="N30" s="9"/>
      <c r="O30" s="9" t="s">
        <v>584</v>
      </c>
      <c r="P30" s="9" t="s">
        <v>585</v>
      </c>
      <c r="Q30" s="9" t="s">
        <v>541</v>
      </c>
      <c r="R30" s="9" t="s">
        <v>586</v>
      </c>
      <c r="S30" s="9" t="s">
        <v>587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4"/>
      <c r="M31" s="14"/>
      <c r="N31" s="9"/>
      <c r="O31" s="9" t="s">
        <v>547</v>
      </c>
      <c r="P31" s="9" t="s">
        <v>308</v>
      </c>
      <c r="Q31" s="9" t="s">
        <v>546</v>
      </c>
      <c r="R31" s="9" t="s">
        <v>588</v>
      </c>
      <c r="S31" s="9" t="s">
        <v>589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4"/>
      <c r="M32" s="14"/>
      <c r="N32" s="9"/>
      <c r="O32" s="9"/>
      <c r="P32" s="9"/>
      <c r="Q32" s="9"/>
      <c r="R32" s="9" t="s">
        <v>590</v>
      </c>
      <c r="S32" s="9" t="s">
        <v>591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4"/>
      <c r="M33" s="14"/>
      <c r="N33" s="9"/>
      <c r="O33" s="9"/>
      <c r="P33" s="9"/>
      <c r="Q33" s="9"/>
      <c r="R33" s="9" t="s">
        <v>592</v>
      </c>
      <c r="S33" s="9" t="s">
        <v>593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4"/>
      <c r="M34" s="14" t="s">
        <v>524</v>
      </c>
      <c r="N34" s="9"/>
      <c r="O34" s="9" t="s">
        <v>572</v>
      </c>
      <c r="P34" s="9" t="s">
        <v>573</v>
      </c>
      <c r="Q34" s="9" t="s">
        <v>574</v>
      </c>
      <c r="R34" s="9" t="s">
        <v>575</v>
      </c>
      <c r="S34" s="9" t="s">
        <v>576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4"/>
      <c r="M35" s="14"/>
      <c r="N35" s="9"/>
      <c r="O35" s="9"/>
      <c r="P35" s="9" t="s">
        <v>577</v>
      </c>
      <c r="Q35" s="9" t="s">
        <v>541</v>
      </c>
      <c r="R35" s="9" t="s">
        <v>578</v>
      </c>
      <c r="S35" s="9" t="s">
        <v>579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4"/>
      <c r="M36" s="14"/>
      <c r="N36" s="9"/>
      <c r="O36" s="9" t="s">
        <v>580</v>
      </c>
      <c r="P36" s="9" t="s">
        <v>539</v>
      </c>
      <c r="Q36" s="9" t="s">
        <v>541</v>
      </c>
      <c r="R36" s="9" t="s">
        <v>581</v>
      </c>
      <c r="S36" s="9" t="s">
        <v>576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4"/>
      <c r="M37" s="14"/>
      <c r="N37" s="9"/>
      <c r="O37" s="9"/>
      <c r="P37" s="9"/>
      <c r="Q37" s="9"/>
      <c r="R37" s="9" t="s">
        <v>582</v>
      </c>
      <c r="S37" s="9" t="s">
        <v>576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4"/>
      <c r="M38" s="14"/>
      <c r="N38" s="9"/>
      <c r="O38" s="9"/>
      <c r="P38" s="9"/>
      <c r="Q38" s="9"/>
      <c r="R38" s="9" t="s">
        <v>583</v>
      </c>
      <c r="S38" s="9" t="s">
        <v>576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4"/>
      <c r="M39" s="14"/>
      <c r="N39" s="9"/>
      <c r="O39" s="9" t="s">
        <v>584</v>
      </c>
      <c r="P39" s="9" t="s">
        <v>585</v>
      </c>
      <c r="Q39" s="9" t="s">
        <v>541</v>
      </c>
      <c r="R39" s="9" t="s">
        <v>586</v>
      </c>
      <c r="S39" s="9" t="s">
        <v>587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4"/>
      <c r="M40" s="14"/>
      <c r="N40" s="9"/>
      <c r="O40" s="9" t="s">
        <v>547</v>
      </c>
      <c r="P40" s="9" t="s">
        <v>308</v>
      </c>
      <c r="Q40" s="9" t="s">
        <v>546</v>
      </c>
      <c r="R40" s="9" t="s">
        <v>588</v>
      </c>
      <c r="S40" s="9" t="s">
        <v>589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4"/>
      <c r="M41" s="14"/>
      <c r="N41" s="9"/>
      <c r="O41" s="9"/>
      <c r="P41" s="9"/>
      <c r="Q41" s="9"/>
      <c r="R41" s="9" t="s">
        <v>590</v>
      </c>
      <c r="S41" s="9" t="s">
        <v>591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4"/>
      <c r="M42" s="14"/>
      <c r="N42" s="9"/>
      <c r="O42" s="9"/>
      <c r="P42" s="9"/>
      <c r="Q42" s="9"/>
      <c r="R42" s="9" t="s">
        <v>592</v>
      </c>
      <c r="S42" s="9" t="s">
        <v>593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4" t="s">
        <v>596</v>
      </c>
      <c r="M43" s="14" t="s">
        <v>597</v>
      </c>
      <c r="N43" s="9"/>
      <c r="O43" s="9" t="s">
        <v>572</v>
      </c>
      <c r="P43" s="9" t="s">
        <v>573</v>
      </c>
      <c r="Q43" s="9" t="s">
        <v>574</v>
      </c>
      <c r="R43" s="9" t="s">
        <v>575</v>
      </c>
      <c r="S43" s="9" t="s">
        <v>576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4"/>
      <c r="M44" s="14"/>
      <c r="N44" s="9"/>
      <c r="O44" s="9"/>
      <c r="P44" s="9" t="s">
        <v>577</v>
      </c>
      <c r="Q44" s="9" t="s">
        <v>541</v>
      </c>
      <c r="R44" s="9" t="s">
        <v>578</v>
      </c>
      <c r="S44" s="9" t="s">
        <v>579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4"/>
      <c r="M45" s="14"/>
      <c r="N45" s="9"/>
      <c r="O45" s="9" t="s">
        <v>580</v>
      </c>
      <c r="P45" s="9" t="s">
        <v>539</v>
      </c>
      <c r="Q45" s="9" t="s">
        <v>541</v>
      </c>
      <c r="R45" s="9" t="s">
        <v>581</v>
      </c>
      <c r="S45" s="9" t="s">
        <v>576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4"/>
      <c r="M46" s="14"/>
      <c r="N46" s="9"/>
      <c r="O46" s="9"/>
      <c r="P46" s="9"/>
      <c r="Q46" s="9"/>
      <c r="R46" s="9" t="s">
        <v>582</v>
      </c>
      <c r="S46" s="9" t="s">
        <v>576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4"/>
      <c r="M47" s="14"/>
      <c r="N47" s="9"/>
      <c r="O47" s="9"/>
      <c r="P47" s="9"/>
      <c r="Q47" s="9"/>
      <c r="R47" s="9" t="s">
        <v>583</v>
      </c>
      <c r="S47" s="9" t="s">
        <v>576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4"/>
      <c r="M48" s="14"/>
      <c r="N48" s="9"/>
      <c r="O48" s="9" t="s">
        <v>584</v>
      </c>
      <c r="P48" s="9" t="s">
        <v>585</v>
      </c>
      <c r="Q48" s="9" t="s">
        <v>541</v>
      </c>
      <c r="R48" s="9" t="s">
        <v>586</v>
      </c>
      <c r="S48" s="9" t="s">
        <v>587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4"/>
      <c r="M49" s="14"/>
      <c r="N49" s="9"/>
      <c r="O49" s="9" t="s">
        <v>547</v>
      </c>
      <c r="P49" s="9" t="s">
        <v>308</v>
      </c>
      <c r="Q49" s="9" t="s">
        <v>546</v>
      </c>
      <c r="R49" s="9" t="s">
        <v>588</v>
      </c>
      <c r="S49" s="9" t="s">
        <v>589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4"/>
      <c r="M50" s="14"/>
      <c r="N50" s="9"/>
      <c r="O50" s="9"/>
      <c r="P50" s="9"/>
      <c r="Q50" s="9"/>
      <c r="R50" s="9" t="s">
        <v>590</v>
      </c>
      <c r="S50" s="9" t="s">
        <v>591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4"/>
      <c r="M51" s="14"/>
      <c r="N51" s="9"/>
      <c r="O51" s="9"/>
      <c r="P51" s="9"/>
      <c r="Q51" s="9"/>
      <c r="R51" s="9" t="s">
        <v>592</v>
      </c>
      <c r="S51" s="9" t="s">
        <v>593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4"/>
      <c r="M52" s="14" t="s">
        <v>553</v>
      </c>
      <c r="N52" s="9"/>
      <c r="O52" s="9" t="s">
        <v>572</v>
      </c>
      <c r="P52" s="9" t="s">
        <v>573</v>
      </c>
      <c r="Q52" s="9" t="s">
        <v>574</v>
      </c>
      <c r="R52" s="9" t="s">
        <v>575</v>
      </c>
      <c r="S52" s="9" t="s">
        <v>576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4"/>
      <c r="M53" s="14"/>
      <c r="N53" s="9"/>
      <c r="O53" s="9"/>
      <c r="P53" s="9" t="s">
        <v>577</v>
      </c>
      <c r="Q53" s="9" t="s">
        <v>541</v>
      </c>
      <c r="R53" s="9" t="s">
        <v>578</v>
      </c>
      <c r="S53" s="9" t="s">
        <v>579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4"/>
      <c r="M54" s="14"/>
      <c r="N54" s="9"/>
      <c r="O54" s="9" t="s">
        <v>580</v>
      </c>
      <c r="P54" s="9" t="s">
        <v>539</v>
      </c>
      <c r="Q54" s="9" t="s">
        <v>541</v>
      </c>
      <c r="R54" s="9" t="s">
        <v>581</v>
      </c>
      <c r="S54" s="9" t="s">
        <v>576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4"/>
      <c r="M55" s="14"/>
      <c r="N55" s="9"/>
      <c r="O55" s="9"/>
      <c r="P55" s="9"/>
      <c r="Q55" s="9"/>
      <c r="R55" s="9" t="s">
        <v>582</v>
      </c>
      <c r="S55" s="9" t="s">
        <v>576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4"/>
      <c r="M56" s="14"/>
      <c r="N56" s="9"/>
      <c r="O56" s="9"/>
      <c r="P56" s="9"/>
      <c r="Q56" s="9"/>
      <c r="R56" s="9" t="s">
        <v>583</v>
      </c>
      <c r="S56" s="9" t="s">
        <v>576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4"/>
      <c r="M57" s="14"/>
      <c r="N57" s="9"/>
      <c r="O57" s="9" t="s">
        <v>584</v>
      </c>
      <c r="P57" s="9" t="s">
        <v>585</v>
      </c>
      <c r="Q57" s="9" t="s">
        <v>541</v>
      </c>
      <c r="R57" s="9" t="s">
        <v>586</v>
      </c>
      <c r="S57" s="9" t="s">
        <v>587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4"/>
      <c r="M58" s="14"/>
      <c r="N58" s="9"/>
      <c r="O58" s="9" t="s">
        <v>547</v>
      </c>
      <c r="P58" s="9" t="s">
        <v>308</v>
      </c>
      <c r="Q58" s="9" t="s">
        <v>546</v>
      </c>
      <c r="R58" s="9" t="s">
        <v>588</v>
      </c>
      <c r="S58" s="9" t="s">
        <v>589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4"/>
      <c r="M59" s="14"/>
      <c r="N59" s="9"/>
      <c r="O59" s="9"/>
      <c r="P59" s="9"/>
      <c r="Q59" s="9"/>
      <c r="R59" s="9" t="s">
        <v>590</v>
      </c>
      <c r="S59" s="9" t="s">
        <v>591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4"/>
      <c r="M60" s="14"/>
      <c r="N60" s="9"/>
      <c r="O60" s="9"/>
      <c r="P60" s="9"/>
      <c r="Q60" s="9"/>
      <c r="R60" s="9" t="s">
        <v>592</v>
      </c>
      <c r="S60" s="9" t="s">
        <v>593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4"/>
      <c r="M61" s="14" t="s">
        <v>598</v>
      </c>
      <c r="N61" s="9"/>
      <c r="O61" s="9" t="s">
        <v>572</v>
      </c>
      <c r="P61" s="9" t="s">
        <v>573</v>
      </c>
      <c r="Q61" s="9" t="s">
        <v>574</v>
      </c>
      <c r="R61" s="9" t="s">
        <v>575</v>
      </c>
      <c r="S61" s="9" t="s">
        <v>576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4"/>
      <c r="M62" s="14"/>
      <c r="N62" s="9"/>
      <c r="O62" s="9"/>
      <c r="P62" s="9" t="s">
        <v>577</v>
      </c>
      <c r="Q62" s="9" t="s">
        <v>541</v>
      </c>
      <c r="R62" s="9" t="s">
        <v>578</v>
      </c>
      <c r="S62" s="9" t="s">
        <v>579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4"/>
      <c r="M63" s="14"/>
      <c r="N63" s="9"/>
      <c r="O63" s="9" t="s">
        <v>580</v>
      </c>
      <c r="P63" s="9" t="s">
        <v>539</v>
      </c>
      <c r="Q63" s="9" t="s">
        <v>541</v>
      </c>
      <c r="R63" s="9" t="s">
        <v>581</v>
      </c>
      <c r="S63" s="9" t="s">
        <v>576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4"/>
      <c r="M64" s="14"/>
      <c r="N64" s="9"/>
      <c r="O64" s="9"/>
      <c r="P64" s="9"/>
      <c r="Q64" s="9"/>
      <c r="R64" s="9" t="s">
        <v>582</v>
      </c>
      <c r="S64" s="9" t="s">
        <v>576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4"/>
      <c r="M65" s="14"/>
      <c r="N65" s="9"/>
      <c r="O65" s="9"/>
      <c r="P65" s="9"/>
      <c r="Q65" s="9"/>
      <c r="R65" s="9" t="s">
        <v>583</v>
      </c>
      <c r="S65" s="9" t="s">
        <v>576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4"/>
      <c r="M66" s="14"/>
      <c r="N66" s="9"/>
      <c r="O66" s="9" t="s">
        <v>584</v>
      </c>
      <c r="P66" s="9" t="s">
        <v>585</v>
      </c>
      <c r="Q66" s="9" t="s">
        <v>541</v>
      </c>
      <c r="R66" s="9" t="s">
        <v>586</v>
      </c>
      <c r="S66" s="9" t="s">
        <v>587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4"/>
      <c r="M67" s="14"/>
      <c r="N67" s="9"/>
      <c r="O67" s="9" t="s">
        <v>547</v>
      </c>
      <c r="P67" s="9" t="s">
        <v>308</v>
      </c>
      <c r="Q67" s="9" t="s">
        <v>546</v>
      </c>
      <c r="R67" s="9" t="s">
        <v>588</v>
      </c>
      <c r="S67" s="9" t="s">
        <v>589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4"/>
      <c r="M68" s="14"/>
      <c r="N68" s="9"/>
      <c r="O68" s="9"/>
      <c r="P68" s="9"/>
      <c r="Q68" s="9"/>
      <c r="R68" s="9" t="s">
        <v>590</v>
      </c>
      <c r="S68" s="9" t="s">
        <v>591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4"/>
      <c r="M69" s="14"/>
      <c r="N69" s="9"/>
      <c r="O69" s="9"/>
      <c r="P69" s="9"/>
      <c r="Q69" s="9"/>
      <c r="R69" s="9" t="s">
        <v>592</v>
      </c>
      <c r="S69" s="9" t="s">
        <v>593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4"/>
      <c r="M70" s="14" t="s">
        <v>599</v>
      </c>
      <c r="N70" s="9"/>
      <c r="O70" s="9" t="s">
        <v>572</v>
      </c>
      <c r="P70" s="9" t="s">
        <v>573</v>
      </c>
      <c r="Q70" s="9" t="s">
        <v>574</v>
      </c>
      <c r="R70" s="9" t="s">
        <v>575</v>
      </c>
      <c r="S70" s="9" t="s">
        <v>576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4"/>
      <c r="M71" s="14"/>
      <c r="N71" s="9"/>
      <c r="O71" s="9"/>
      <c r="P71" s="9" t="s">
        <v>577</v>
      </c>
      <c r="Q71" s="9" t="s">
        <v>541</v>
      </c>
      <c r="R71" s="9" t="s">
        <v>578</v>
      </c>
      <c r="S71" s="9" t="s">
        <v>579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4"/>
      <c r="M72" s="14"/>
      <c r="N72" s="9"/>
      <c r="O72" s="9" t="s">
        <v>580</v>
      </c>
      <c r="P72" s="9" t="s">
        <v>539</v>
      </c>
      <c r="Q72" s="9" t="s">
        <v>541</v>
      </c>
      <c r="R72" s="9" t="s">
        <v>581</v>
      </c>
      <c r="S72" s="9" t="s">
        <v>576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4"/>
      <c r="M73" s="14"/>
      <c r="N73" s="9"/>
      <c r="O73" s="9"/>
      <c r="P73" s="9"/>
      <c r="Q73" s="9"/>
      <c r="R73" s="9" t="s">
        <v>582</v>
      </c>
      <c r="S73" s="9" t="s">
        <v>576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4"/>
      <c r="M74" s="14"/>
      <c r="N74" s="9"/>
      <c r="O74" s="9"/>
      <c r="P74" s="9"/>
      <c r="Q74" s="9"/>
      <c r="R74" s="9" t="s">
        <v>583</v>
      </c>
      <c r="S74" s="9" t="s">
        <v>576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4"/>
      <c r="M75" s="14"/>
      <c r="N75" s="9"/>
      <c r="O75" s="9" t="s">
        <v>584</v>
      </c>
      <c r="P75" s="9" t="s">
        <v>585</v>
      </c>
      <c r="Q75" s="9" t="s">
        <v>541</v>
      </c>
      <c r="R75" s="9" t="s">
        <v>586</v>
      </c>
      <c r="S75" s="9" t="s">
        <v>587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4"/>
      <c r="M76" s="14"/>
      <c r="N76" s="9"/>
      <c r="O76" s="9" t="s">
        <v>547</v>
      </c>
      <c r="P76" s="9" t="s">
        <v>308</v>
      </c>
      <c r="Q76" s="9" t="s">
        <v>546</v>
      </c>
      <c r="R76" s="9" t="s">
        <v>588</v>
      </c>
      <c r="S76" s="9" t="s">
        <v>589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4"/>
      <c r="M77" s="14"/>
      <c r="N77" s="9"/>
      <c r="O77" s="9"/>
      <c r="P77" s="9"/>
      <c r="Q77" s="9"/>
      <c r="R77" s="9" t="s">
        <v>590</v>
      </c>
      <c r="S77" s="9" t="s">
        <v>591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4"/>
      <c r="M78" s="14"/>
      <c r="N78" s="9"/>
      <c r="O78" s="9"/>
      <c r="P78" s="9"/>
      <c r="Q78" s="9"/>
      <c r="R78" s="9" t="s">
        <v>592</v>
      </c>
      <c r="S78" s="9" t="s">
        <v>593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4" t="s">
        <v>548</v>
      </c>
      <c r="M79" s="14" t="s">
        <v>549</v>
      </c>
      <c r="N79" s="9"/>
      <c r="O79" s="9" t="s">
        <v>572</v>
      </c>
      <c r="P79" s="9" t="s">
        <v>573</v>
      </c>
      <c r="Q79" s="9" t="s">
        <v>574</v>
      </c>
      <c r="R79" s="9" t="s">
        <v>575</v>
      </c>
      <c r="S79" s="9" t="s">
        <v>576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4"/>
      <c r="M80" s="14"/>
      <c r="N80" s="9"/>
      <c r="O80" s="9"/>
      <c r="P80" s="9" t="s">
        <v>577</v>
      </c>
      <c r="Q80" s="9" t="s">
        <v>541</v>
      </c>
      <c r="R80" s="9" t="s">
        <v>578</v>
      </c>
      <c r="S80" s="9" t="s">
        <v>579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4"/>
      <c r="M81" s="14"/>
      <c r="N81" s="9"/>
      <c r="O81" s="9" t="s">
        <v>580</v>
      </c>
      <c r="P81" s="9" t="s">
        <v>539</v>
      </c>
      <c r="Q81" s="9" t="s">
        <v>541</v>
      </c>
      <c r="R81" s="9" t="s">
        <v>581</v>
      </c>
      <c r="S81" s="9" t="s">
        <v>576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4"/>
      <c r="M82" s="14"/>
      <c r="N82" s="9"/>
      <c r="O82" s="9"/>
      <c r="P82" s="9"/>
      <c r="Q82" s="9"/>
      <c r="R82" s="9" t="s">
        <v>582</v>
      </c>
      <c r="S82" s="9" t="s">
        <v>576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4"/>
      <c r="M83" s="14"/>
      <c r="N83" s="9"/>
      <c r="O83" s="9"/>
      <c r="P83" s="9"/>
      <c r="Q83" s="9"/>
      <c r="R83" s="9" t="s">
        <v>583</v>
      </c>
      <c r="S83" s="9" t="s">
        <v>576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4"/>
      <c r="M84" s="14"/>
      <c r="N84" s="9"/>
      <c r="O84" s="9" t="s">
        <v>584</v>
      </c>
      <c r="P84" s="9" t="s">
        <v>585</v>
      </c>
      <c r="Q84" s="9" t="s">
        <v>541</v>
      </c>
      <c r="R84" s="9" t="s">
        <v>586</v>
      </c>
      <c r="S84" s="9" t="s">
        <v>587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4"/>
      <c r="M85" s="14"/>
      <c r="N85" s="9"/>
      <c r="O85" s="9" t="s">
        <v>547</v>
      </c>
      <c r="P85" s="9" t="s">
        <v>308</v>
      </c>
      <c r="Q85" s="9" t="s">
        <v>546</v>
      </c>
      <c r="R85" s="9" t="s">
        <v>588</v>
      </c>
      <c r="S85" s="9" t="s">
        <v>589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4"/>
      <c r="M86" s="14"/>
      <c r="N86" s="9"/>
      <c r="O86" s="9"/>
      <c r="P86" s="9"/>
      <c r="Q86" s="9"/>
      <c r="R86" s="9" t="s">
        <v>590</v>
      </c>
      <c r="S86" s="9" t="s">
        <v>591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4"/>
      <c r="M87" s="14"/>
      <c r="N87" s="9"/>
      <c r="O87" s="9"/>
      <c r="P87" s="9"/>
      <c r="Q87" s="9"/>
      <c r="R87" s="9" t="s">
        <v>592</v>
      </c>
      <c r="S87" s="9" t="s">
        <v>593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6" sqref="A16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600</v>
      </c>
    </row>
    <row r="2" ht="36.2" customHeight="1" spans="1:16">
      <c r="A2" s="2" t="s">
        <v>601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1" t="s">
        <v>6</v>
      </c>
      <c r="O4" s="11"/>
      <c r="P4" s="11"/>
    </row>
    <row r="5" ht="22.7" customHeight="1" spans="1:16">
      <c r="A5" s="4" t="s">
        <v>602</v>
      </c>
      <c r="B5" s="4" t="s">
        <v>603</v>
      </c>
      <c r="C5" s="4" t="s">
        <v>604</v>
      </c>
      <c r="D5" s="4"/>
      <c r="E5" s="4"/>
      <c r="F5" s="4" t="s">
        <v>605</v>
      </c>
      <c r="G5" s="4" t="s">
        <v>606</v>
      </c>
      <c r="H5" s="4"/>
      <c r="I5" s="4"/>
      <c r="J5" s="4"/>
      <c r="K5" s="4"/>
      <c r="L5" s="4"/>
      <c r="M5" s="4"/>
      <c r="N5" s="4" t="s">
        <v>607</v>
      </c>
      <c r="O5" s="4" t="s">
        <v>608</v>
      </c>
      <c r="P5" s="4" t="s">
        <v>609</v>
      </c>
    </row>
    <row r="6" ht="24.95" customHeight="1" spans="1:16">
      <c r="A6" s="4"/>
      <c r="B6" s="4"/>
      <c r="C6" s="4" t="s">
        <v>610</v>
      </c>
      <c r="D6" s="4" t="s">
        <v>611</v>
      </c>
      <c r="E6" s="4" t="s">
        <v>612</v>
      </c>
      <c r="F6" s="4"/>
      <c r="G6" s="4" t="s">
        <v>613</v>
      </c>
      <c r="H6" s="4" t="s">
        <v>614</v>
      </c>
      <c r="I6" s="4"/>
      <c r="J6" s="4"/>
      <c r="K6" s="4"/>
      <c r="L6" s="4"/>
      <c r="M6" s="4" t="s">
        <v>615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235</v>
      </c>
      <c r="I7" s="4" t="s">
        <v>616</v>
      </c>
      <c r="J7" s="4" t="s">
        <v>617</v>
      </c>
      <c r="K7" s="4" t="s">
        <v>618</v>
      </c>
      <c r="L7" s="4" t="s">
        <v>564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t="s">
        <v>193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66"/>
      <c r="F3" s="66"/>
      <c r="G3" s="66" t="s">
        <v>6</v>
      </c>
      <c r="H3" s="66"/>
    </row>
    <row r="4" ht="36.95" customHeight="1" spans="1:8">
      <c r="A4" s="67" t="s">
        <v>7</v>
      </c>
      <c r="B4" s="67"/>
      <c r="C4" s="4" t="s">
        <v>8</v>
      </c>
      <c r="D4" s="4"/>
      <c r="E4" s="4"/>
      <c r="F4" s="4"/>
      <c r="G4" s="4"/>
      <c r="H4" s="4"/>
    </row>
    <row r="5" ht="33.95" customHeight="1" spans="1:8">
      <c r="A5" s="67" t="s">
        <v>9</v>
      </c>
      <c r="B5" s="67" t="s">
        <v>10</v>
      </c>
      <c r="C5" s="67" t="s">
        <v>11</v>
      </c>
      <c r="D5" s="67" t="s">
        <v>10</v>
      </c>
      <c r="E5" s="67" t="s">
        <v>12</v>
      </c>
      <c r="F5" s="67" t="s">
        <v>10</v>
      </c>
      <c r="G5" s="67" t="s">
        <v>13</v>
      </c>
      <c r="H5" s="67" t="s">
        <v>10</v>
      </c>
    </row>
    <row r="6" ht="25.7" customHeight="1" spans="1:8">
      <c r="A6" s="5" t="s">
        <v>14</v>
      </c>
      <c r="B6" s="10">
        <v>2384.322369</v>
      </c>
      <c r="C6" s="5" t="s">
        <v>15</v>
      </c>
      <c r="D6" s="6">
        <v>2379.322369</v>
      </c>
      <c r="E6" s="9" t="s">
        <v>16</v>
      </c>
      <c r="F6" s="10">
        <v>2275.965534</v>
      </c>
      <c r="G6" s="9" t="s">
        <v>17</v>
      </c>
      <c r="H6" s="68"/>
    </row>
    <row r="7" ht="25.7" customHeight="1" spans="1:8">
      <c r="A7" s="5" t="s">
        <v>18</v>
      </c>
      <c r="B7" s="10"/>
      <c r="C7" s="9" t="s">
        <v>19</v>
      </c>
      <c r="D7" s="10">
        <v>2275.965534</v>
      </c>
      <c r="E7" s="9" t="s">
        <v>20</v>
      </c>
      <c r="F7" s="10">
        <v>18.86</v>
      </c>
      <c r="G7" s="9" t="s">
        <v>21</v>
      </c>
      <c r="H7" s="68"/>
    </row>
    <row r="8" ht="25.7" customHeight="1" spans="1:8">
      <c r="A8" s="5" t="s">
        <v>22</v>
      </c>
      <c r="B8" s="10"/>
      <c r="C8" s="9" t="s">
        <v>23</v>
      </c>
      <c r="D8" s="10">
        <v>1000.3848</v>
      </c>
      <c r="E8" s="9" t="s">
        <v>24</v>
      </c>
      <c r="F8" s="10"/>
      <c r="G8" s="9" t="s">
        <v>25</v>
      </c>
      <c r="H8" s="68"/>
    </row>
    <row r="9" ht="25.7" customHeight="1" spans="1:8">
      <c r="A9" s="5" t="s">
        <v>26</v>
      </c>
      <c r="B9" s="10"/>
      <c r="C9" s="9" t="s">
        <v>27</v>
      </c>
      <c r="D9" s="10">
        <v>123.696</v>
      </c>
      <c r="E9" s="9" t="s">
        <v>28</v>
      </c>
      <c r="F9" s="10"/>
      <c r="G9" s="9" t="s">
        <v>29</v>
      </c>
      <c r="H9" s="68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/>
      <c r="G10" s="9" t="s">
        <v>33</v>
      </c>
      <c r="H10" s="68">
        <v>1735.7768</v>
      </c>
    </row>
    <row r="11" ht="25.7" customHeight="1" spans="1:8">
      <c r="A11" s="9" t="s">
        <v>34</v>
      </c>
      <c r="B11" s="10"/>
      <c r="C11" s="9" t="s">
        <v>35</v>
      </c>
      <c r="D11" s="10">
        <v>588.006</v>
      </c>
      <c r="E11" s="9" t="s">
        <v>36</v>
      </c>
      <c r="F11" s="10"/>
      <c r="G11" s="9" t="s">
        <v>37</v>
      </c>
      <c r="H11" s="68"/>
    </row>
    <row r="12" ht="25.7" customHeight="1" spans="1:8">
      <c r="A12" s="9" t="s">
        <v>38</v>
      </c>
      <c r="B12" s="10"/>
      <c r="C12" s="9" t="s">
        <v>39</v>
      </c>
      <c r="D12" s="10">
        <v>254.142528</v>
      </c>
      <c r="E12" s="9" t="s">
        <v>40</v>
      </c>
      <c r="F12" s="10"/>
      <c r="G12" s="9" t="s">
        <v>41</v>
      </c>
      <c r="H12" s="68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89.496835</v>
      </c>
      <c r="G13" s="9" t="s">
        <v>45</v>
      </c>
      <c r="H13" s="68">
        <v>321.76239</v>
      </c>
    </row>
    <row r="14" ht="25.7" customHeight="1" spans="1:8">
      <c r="A14" s="9"/>
      <c r="B14" s="10"/>
      <c r="C14" s="9" t="s">
        <v>46</v>
      </c>
      <c r="D14" s="10">
        <v>95.303448</v>
      </c>
      <c r="E14" s="9" t="s">
        <v>47</v>
      </c>
      <c r="F14" s="10"/>
      <c r="G14" s="9" t="s">
        <v>48</v>
      </c>
      <c r="H14" s="68"/>
    </row>
    <row r="15" ht="25.7" customHeight="1" spans="1:8">
      <c r="A15" s="9"/>
      <c r="B15" s="10"/>
      <c r="C15" s="9" t="s">
        <v>49</v>
      </c>
      <c r="D15" s="10">
        <v>23.825862</v>
      </c>
      <c r="E15" s="9" t="s">
        <v>50</v>
      </c>
      <c r="F15" s="10"/>
      <c r="G15" s="9" t="s">
        <v>51</v>
      </c>
      <c r="H15" s="68">
        <v>136.176283</v>
      </c>
    </row>
    <row r="16" ht="25.7" customHeight="1" spans="1:8">
      <c r="A16" s="9"/>
      <c r="B16" s="10"/>
      <c r="C16" s="9" t="s">
        <v>52</v>
      </c>
      <c r="D16" s="10">
        <v>190.606896</v>
      </c>
      <c r="E16" s="9"/>
      <c r="F16" s="9"/>
      <c r="G16" s="9" t="s">
        <v>53</v>
      </c>
      <c r="H16" s="68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68"/>
    </row>
    <row r="18" ht="25.7" customHeight="1" spans="1:8">
      <c r="A18" s="9"/>
      <c r="B18" s="10"/>
      <c r="C18" s="9" t="s">
        <v>56</v>
      </c>
      <c r="D18" s="10">
        <v>13.86</v>
      </c>
      <c r="E18" s="9"/>
      <c r="F18" s="10"/>
      <c r="G18" s="9" t="s">
        <v>57</v>
      </c>
      <c r="H18" s="68"/>
    </row>
    <row r="19" ht="25.7" customHeight="1" spans="1:8">
      <c r="A19" s="9"/>
      <c r="B19" s="9"/>
      <c r="C19" s="9" t="s">
        <v>58</v>
      </c>
      <c r="D19" s="10">
        <v>13.86</v>
      </c>
      <c r="E19" s="9"/>
      <c r="F19" s="9"/>
      <c r="G19" s="9" t="s">
        <v>59</v>
      </c>
      <c r="H19" s="68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68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68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68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68"/>
    </row>
    <row r="24" ht="25.7" customHeight="1" spans="1:8">
      <c r="A24" s="9"/>
      <c r="B24" s="9"/>
      <c r="C24" s="9" t="s">
        <v>68</v>
      </c>
      <c r="D24" s="10">
        <v>89.496835</v>
      </c>
      <c r="E24" s="9"/>
      <c r="F24" s="9"/>
      <c r="G24" s="9" t="s">
        <v>69</v>
      </c>
      <c r="H24" s="68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68">
        <v>190.606896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68"/>
    </row>
    <row r="27" ht="25.7" customHeight="1" spans="1:8">
      <c r="A27" s="5"/>
      <c r="B27" s="6"/>
      <c r="C27" s="9" t="s">
        <v>74</v>
      </c>
      <c r="D27" s="10">
        <v>20.244</v>
      </c>
      <c r="E27" s="5"/>
      <c r="F27" s="6"/>
      <c r="G27" s="9" t="s">
        <v>75</v>
      </c>
      <c r="H27" s="68"/>
    </row>
    <row r="28" ht="25.7" customHeight="1" spans="1:8">
      <c r="A28" s="9"/>
      <c r="B28" s="10"/>
      <c r="C28" s="9" t="s">
        <v>76</v>
      </c>
      <c r="D28" s="10">
        <v>23.55</v>
      </c>
      <c r="E28" s="5"/>
      <c r="F28" s="6"/>
      <c r="G28" s="9" t="s">
        <v>77</v>
      </c>
      <c r="H28" s="68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68"/>
    </row>
    <row r="30" ht="25.7" customHeight="1" spans="1:8">
      <c r="A30" s="9"/>
      <c r="B30" s="9"/>
      <c r="C30" s="9" t="s">
        <v>80</v>
      </c>
      <c r="D30" s="10">
        <v>40.872835</v>
      </c>
      <c r="E30" s="9"/>
      <c r="F30" s="9"/>
      <c r="G30" s="9" t="s">
        <v>81</v>
      </c>
      <c r="H30" s="68"/>
    </row>
    <row r="31" ht="25.7" customHeight="1" spans="1:8">
      <c r="A31" s="9"/>
      <c r="B31" s="9"/>
      <c r="C31" s="9" t="s">
        <v>82</v>
      </c>
      <c r="D31" s="10">
        <v>4.83</v>
      </c>
      <c r="E31" s="9"/>
      <c r="F31" s="9"/>
      <c r="G31" s="9" t="s">
        <v>83</v>
      </c>
      <c r="H31" s="68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68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68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68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68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2384.322369</v>
      </c>
      <c r="C44" s="5" t="s">
        <v>97</v>
      </c>
      <c r="D44" s="6">
        <v>2384.322369</v>
      </c>
      <c r="E44" s="5" t="s">
        <v>97</v>
      </c>
      <c r="F44" s="6">
        <v>2384.322369</v>
      </c>
      <c r="G44" s="5" t="s">
        <v>97</v>
      </c>
      <c r="H44" s="6">
        <v>2384.322369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2384.322369</v>
      </c>
      <c r="C47" s="5" t="s">
        <v>101</v>
      </c>
      <c r="D47" s="6">
        <v>2384.322369</v>
      </c>
      <c r="E47" s="5" t="s">
        <v>101</v>
      </c>
      <c r="F47" s="6">
        <v>2384.322369</v>
      </c>
      <c r="G47" s="5" t="s">
        <v>101</v>
      </c>
      <c r="H47" s="6">
        <v>2384.322369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66" t="s">
        <v>6</v>
      </c>
      <c r="E3" s="66"/>
      <c r="F3" s="66"/>
    </row>
    <row r="4" ht="36.95" customHeight="1" spans="1:6">
      <c r="A4" s="67" t="s">
        <v>7</v>
      </c>
      <c r="B4" s="67"/>
      <c r="C4" s="4" t="s">
        <v>8</v>
      </c>
      <c r="D4" s="4"/>
      <c r="E4" s="4"/>
      <c r="F4" s="4"/>
    </row>
    <row r="5" ht="33.95" customHeight="1" spans="1:6">
      <c r="A5" s="67" t="s">
        <v>9</v>
      </c>
      <c r="B5" s="67" t="s">
        <v>10</v>
      </c>
      <c r="C5" s="67" t="s">
        <v>13</v>
      </c>
      <c r="D5" s="67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2384.322369</v>
      </c>
      <c r="C6" s="9" t="s">
        <v>17</v>
      </c>
      <c r="D6" s="68"/>
      <c r="E6" s="68"/>
      <c r="F6" s="68"/>
    </row>
    <row r="7" ht="25.7" customHeight="1" spans="1:6">
      <c r="A7" s="5" t="s">
        <v>18</v>
      </c>
      <c r="B7" s="10"/>
      <c r="C7" s="9" t="s">
        <v>21</v>
      </c>
      <c r="D7" s="68"/>
      <c r="E7" s="68"/>
      <c r="F7" s="68"/>
    </row>
    <row r="8" ht="25.7" customHeight="1" spans="1:6">
      <c r="A8" s="5" t="s">
        <v>22</v>
      </c>
      <c r="B8" s="10"/>
      <c r="C8" s="9" t="s">
        <v>25</v>
      </c>
      <c r="D8" s="68"/>
      <c r="E8" s="68"/>
      <c r="F8" s="68"/>
    </row>
    <row r="9" ht="25.7" customHeight="1" spans="1:6">
      <c r="A9" s="5" t="s">
        <v>26</v>
      </c>
      <c r="B9" s="10"/>
      <c r="C9" s="9" t="s">
        <v>29</v>
      </c>
      <c r="D9" s="68"/>
      <c r="E9" s="68"/>
      <c r="F9" s="68"/>
    </row>
    <row r="10" ht="25.7" customHeight="1" spans="1:6">
      <c r="A10" s="9" t="s">
        <v>30</v>
      </c>
      <c r="B10" s="10"/>
      <c r="C10" s="9" t="s">
        <v>33</v>
      </c>
      <c r="D10" s="68">
        <v>1735.7768</v>
      </c>
      <c r="E10" s="68">
        <v>1735.7768</v>
      </c>
      <c r="F10" s="68"/>
    </row>
    <row r="11" ht="25.7" customHeight="1" spans="1:6">
      <c r="A11" s="9" t="s">
        <v>34</v>
      </c>
      <c r="B11" s="10"/>
      <c r="C11" s="9" t="s">
        <v>37</v>
      </c>
      <c r="D11" s="68"/>
      <c r="E11" s="68"/>
      <c r="F11" s="68"/>
    </row>
    <row r="12" ht="25.7" customHeight="1" spans="1:6">
      <c r="A12" s="9" t="s">
        <v>38</v>
      </c>
      <c r="B12" s="10"/>
      <c r="C12" s="9" t="s">
        <v>41</v>
      </c>
      <c r="D12" s="68"/>
      <c r="E12" s="68"/>
      <c r="F12" s="68"/>
    </row>
    <row r="13" ht="25.7" customHeight="1" spans="1:6">
      <c r="A13" s="5" t="s">
        <v>42</v>
      </c>
      <c r="B13" s="10"/>
      <c r="C13" s="9" t="s">
        <v>45</v>
      </c>
      <c r="D13" s="68">
        <v>321.76239</v>
      </c>
      <c r="E13" s="68">
        <v>321.76239</v>
      </c>
      <c r="F13" s="68"/>
    </row>
    <row r="14" ht="25.7" customHeight="1" spans="1:6">
      <c r="A14" s="9"/>
      <c r="B14" s="10"/>
      <c r="C14" s="9" t="s">
        <v>48</v>
      </c>
      <c r="D14" s="68"/>
      <c r="E14" s="68"/>
      <c r="F14" s="68"/>
    </row>
    <row r="15" ht="25.7" customHeight="1" spans="1:6">
      <c r="A15" s="9"/>
      <c r="B15" s="10"/>
      <c r="C15" s="9" t="s">
        <v>51</v>
      </c>
      <c r="D15" s="68">
        <v>136.176283</v>
      </c>
      <c r="E15" s="68">
        <v>136.176283</v>
      </c>
      <c r="F15" s="68"/>
    </row>
    <row r="16" ht="25.7" customHeight="1" spans="1:6">
      <c r="A16" s="9"/>
      <c r="B16" s="10"/>
      <c r="C16" s="9" t="s">
        <v>53</v>
      </c>
      <c r="D16" s="68"/>
      <c r="E16" s="68"/>
      <c r="F16" s="68"/>
    </row>
    <row r="17" ht="25.7" customHeight="1" spans="1:6">
      <c r="A17" s="9"/>
      <c r="B17" s="10"/>
      <c r="C17" s="9" t="s">
        <v>55</v>
      </c>
      <c r="D17" s="68"/>
      <c r="E17" s="68"/>
      <c r="F17" s="68"/>
    </row>
    <row r="18" ht="25.7" customHeight="1" spans="1:6">
      <c r="A18" s="9"/>
      <c r="B18" s="10"/>
      <c r="C18" s="9" t="s">
        <v>57</v>
      </c>
      <c r="D18" s="68"/>
      <c r="E18" s="68"/>
      <c r="F18" s="68"/>
    </row>
    <row r="19" ht="25.7" customHeight="1" spans="1:6">
      <c r="A19" s="9"/>
      <c r="B19" s="10"/>
      <c r="C19" s="9" t="s">
        <v>59</v>
      </c>
      <c r="D19" s="68"/>
      <c r="E19" s="68"/>
      <c r="F19" s="68"/>
    </row>
    <row r="20" ht="25.7" customHeight="1" spans="1:6">
      <c r="A20" s="5"/>
      <c r="B20" s="6"/>
      <c r="C20" s="9" t="s">
        <v>61</v>
      </c>
      <c r="D20" s="68"/>
      <c r="E20" s="68"/>
      <c r="F20" s="68"/>
    </row>
    <row r="21" ht="25.7" customHeight="1" spans="1:6">
      <c r="A21" s="5"/>
      <c r="B21" s="6"/>
      <c r="C21" s="9" t="s">
        <v>63</v>
      </c>
      <c r="D21" s="68"/>
      <c r="E21" s="68"/>
      <c r="F21" s="68"/>
    </row>
    <row r="22" ht="25.7" customHeight="1" spans="1:6">
      <c r="A22" s="5"/>
      <c r="B22" s="6"/>
      <c r="C22" s="9" t="s">
        <v>65</v>
      </c>
      <c r="D22" s="68"/>
      <c r="E22" s="68"/>
      <c r="F22" s="68"/>
    </row>
    <row r="23" ht="25.7" customHeight="1" spans="1:6">
      <c r="A23" s="9"/>
      <c r="B23" s="9"/>
      <c r="C23" s="9" t="s">
        <v>67</v>
      </c>
      <c r="D23" s="68"/>
      <c r="E23" s="68"/>
      <c r="F23" s="68"/>
    </row>
    <row r="24" ht="25.7" customHeight="1" spans="1:6">
      <c r="A24" s="9"/>
      <c r="B24" s="9"/>
      <c r="C24" s="9" t="s">
        <v>69</v>
      </c>
      <c r="D24" s="68"/>
      <c r="E24" s="68"/>
      <c r="F24" s="68"/>
    </row>
    <row r="25" ht="25.7" customHeight="1" spans="1:6">
      <c r="A25" s="5"/>
      <c r="B25" s="6"/>
      <c r="C25" s="9" t="s">
        <v>71</v>
      </c>
      <c r="D25" s="68">
        <v>190.606896</v>
      </c>
      <c r="E25" s="68">
        <v>190.606896</v>
      </c>
      <c r="F25" s="68"/>
    </row>
    <row r="26" ht="25.7" customHeight="1" spans="1:6">
      <c r="A26" s="5"/>
      <c r="B26" s="6"/>
      <c r="C26" s="9" t="s">
        <v>73</v>
      </c>
      <c r="D26" s="68"/>
      <c r="E26" s="68"/>
      <c r="F26" s="68"/>
    </row>
    <row r="27" ht="25.7" customHeight="1" spans="1:6">
      <c r="A27" s="9"/>
      <c r="B27" s="10"/>
      <c r="C27" s="9" t="s">
        <v>75</v>
      </c>
      <c r="D27" s="68"/>
      <c r="E27" s="68"/>
      <c r="F27" s="68"/>
    </row>
    <row r="28" ht="25.7" customHeight="1" spans="1:6">
      <c r="A28" s="5"/>
      <c r="B28" s="6"/>
      <c r="C28" s="9" t="s">
        <v>77</v>
      </c>
      <c r="D28" s="68"/>
      <c r="E28" s="68"/>
      <c r="F28" s="68"/>
    </row>
    <row r="29" ht="25.7" customHeight="1" spans="1:6">
      <c r="A29" s="9"/>
      <c r="B29" s="9"/>
      <c r="C29" s="9" t="s">
        <v>79</v>
      </c>
      <c r="D29" s="68"/>
      <c r="E29" s="68"/>
      <c r="F29" s="68"/>
    </row>
    <row r="30" ht="25.7" customHeight="1" spans="1:6">
      <c r="A30" s="9"/>
      <c r="B30" s="9"/>
      <c r="C30" s="9" t="s">
        <v>81</v>
      </c>
      <c r="D30" s="68"/>
      <c r="E30" s="68"/>
      <c r="F30" s="68"/>
    </row>
    <row r="31" ht="25.7" customHeight="1" spans="1:6">
      <c r="A31" s="9"/>
      <c r="B31" s="9"/>
      <c r="C31" s="9" t="s">
        <v>83</v>
      </c>
      <c r="D31" s="68"/>
      <c r="E31" s="68"/>
      <c r="F31" s="68"/>
    </row>
    <row r="32" ht="25.7" customHeight="1" spans="1:6">
      <c r="A32" s="9"/>
      <c r="B32" s="9"/>
      <c r="C32" s="9" t="s">
        <v>85</v>
      </c>
      <c r="D32" s="68"/>
      <c r="E32" s="68"/>
      <c r="F32" s="68"/>
    </row>
    <row r="33" ht="25.7" customHeight="1" spans="1:6">
      <c r="A33" s="9"/>
      <c r="B33" s="9"/>
      <c r="C33" s="9" t="s">
        <v>87</v>
      </c>
      <c r="D33" s="68"/>
      <c r="E33" s="68"/>
      <c r="F33" s="68"/>
    </row>
    <row r="34" ht="25.7" customHeight="1" spans="1:6">
      <c r="A34" s="9"/>
      <c r="B34" s="9"/>
      <c r="C34" s="9" t="s">
        <v>89</v>
      </c>
      <c r="D34" s="68"/>
      <c r="E34" s="68"/>
      <c r="F34" s="68"/>
    </row>
    <row r="35" ht="25.7" customHeight="1" spans="1:6">
      <c r="A35" s="9"/>
      <c r="B35" s="9"/>
      <c r="C35" s="9" t="s">
        <v>91</v>
      </c>
      <c r="D35" s="68"/>
      <c r="E35" s="68"/>
      <c r="F35" s="68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2384.322369</v>
      </c>
      <c r="C42" s="4" t="s">
        <v>108</v>
      </c>
      <c r="D42" s="10">
        <v>2384.322369</v>
      </c>
      <c r="E42" s="10">
        <v>2384.322369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6" t="s">
        <v>110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1"/>
      <c r="B6" s="62"/>
      <c r="C6" s="63"/>
      <c r="D6" s="5" t="s">
        <v>104</v>
      </c>
      <c r="E6" s="18">
        <v>2384.322369</v>
      </c>
      <c r="F6" s="18">
        <v>2379.322369</v>
      </c>
      <c r="G6" s="18">
        <v>5</v>
      </c>
    </row>
    <row r="7" ht="17.1" customHeight="1" spans="1:7">
      <c r="A7" s="64" t="s">
        <v>115</v>
      </c>
      <c r="B7" s="64"/>
      <c r="C7" s="64"/>
      <c r="D7" s="7" t="s">
        <v>116</v>
      </c>
      <c r="E7" s="18">
        <v>1735.7768</v>
      </c>
      <c r="F7" s="18">
        <v>1730.7768</v>
      </c>
      <c r="G7" s="18">
        <v>5</v>
      </c>
    </row>
    <row r="8" ht="17.1" customHeight="1" spans="1:7">
      <c r="A8" s="7" t="s">
        <v>117</v>
      </c>
      <c r="B8" s="7"/>
      <c r="C8" s="7"/>
      <c r="D8" s="17" t="s">
        <v>118</v>
      </c>
      <c r="E8" s="18">
        <v>1735.7768</v>
      </c>
      <c r="F8" s="18">
        <v>1730.7768</v>
      </c>
      <c r="G8" s="18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65">
        <v>1730.7768</v>
      </c>
      <c r="F9" s="65">
        <v>1730.7768</v>
      </c>
      <c r="G9" s="65"/>
    </row>
    <row r="10" ht="17.1" customHeight="1" spans="1:7">
      <c r="A10" s="8" t="s">
        <v>121</v>
      </c>
      <c r="B10" s="8"/>
      <c r="C10" s="8"/>
      <c r="D10" s="8" t="s">
        <v>122</v>
      </c>
      <c r="E10" s="65">
        <v>5</v>
      </c>
      <c r="F10" s="65"/>
      <c r="G10" s="65">
        <v>5</v>
      </c>
    </row>
    <row r="11" ht="17.1" customHeight="1" spans="1:7">
      <c r="A11" s="64" t="s">
        <v>123</v>
      </c>
      <c r="B11" s="64"/>
      <c r="C11" s="64"/>
      <c r="D11" s="7" t="s">
        <v>124</v>
      </c>
      <c r="E11" s="18">
        <v>321.76239</v>
      </c>
      <c r="F11" s="18">
        <v>321.76239</v>
      </c>
      <c r="G11" s="18"/>
    </row>
    <row r="12" ht="17.1" customHeight="1" spans="1:7">
      <c r="A12" s="7" t="s">
        <v>125</v>
      </c>
      <c r="B12" s="7"/>
      <c r="C12" s="7"/>
      <c r="D12" s="17" t="s">
        <v>126</v>
      </c>
      <c r="E12" s="18">
        <v>43.794</v>
      </c>
      <c r="F12" s="18">
        <v>43.794</v>
      </c>
      <c r="G12" s="18"/>
    </row>
    <row r="13" ht="17.1" customHeight="1" spans="1:7">
      <c r="A13" s="8" t="s">
        <v>127</v>
      </c>
      <c r="B13" s="8"/>
      <c r="C13" s="8"/>
      <c r="D13" s="8" t="s">
        <v>128</v>
      </c>
      <c r="E13" s="65">
        <v>43.794</v>
      </c>
      <c r="F13" s="65">
        <v>43.794</v>
      </c>
      <c r="G13" s="65"/>
    </row>
    <row r="14" ht="17.1" customHeight="1" spans="1:7">
      <c r="A14" s="7" t="s">
        <v>129</v>
      </c>
      <c r="B14" s="7"/>
      <c r="C14" s="7"/>
      <c r="D14" s="17" t="s">
        <v>130</v>
      </c>
      <c r="E14" s="18">
        <v>254.142528</v>
      </c>
      <c r="F14" s="18">
        <v>254.142528</v>
      </c>
      <c r="G14" s="18"/>
    </row>
    <row r="15" ht="22.7" customHeight="1" spans="1:7">
      <c r="A15" s="8" t="s">
        <v>131</v>
      </c>
      <c r="B15" s="8"/>
      <c r="C15" s="8"/>
      <c r="D15" s="8" t="s">
        <v>132</v>
      </c>
      <c r="E15" s="65">
        <v>254.142528</v>
      </c>
      <c r="F15" s="65">
        <v>254.142528</v>
      </c>
      <c r="G15" s="65"/>
    </row>
    <row r="16" ht="17.1" customHeight="1" spans="1:7">
      <c r="A16" s="7" t="s">
        <v>133</v>
      </c>
      <c r="B16" s="7"/>
      <c r="C16" s="7"/>
      <c r="D16" s="17" t="s">
        <v>134</v>
      </c>
      <c r="E16" s="18">
        <v>23.825862</v>
      </c>
      <c r="F16" s="18">
        <v>23.825862</v>
      </c>
      <c r="G16" s="18"/>
    </row>
    <row r="17" ht="17.1" customHeight="1" spans="1:7">
      <c r="A17" s="8" t="s">
        <v>135</v>
      </c>
      <c r="B17" s="8"/>
      <c r="C17" s="8"/>
      <c r="D17" s="8" t="s">
        <v>136</v>
      </c>
      <c r="E17" s="65">
        <v>23.825862</v>
      </c>
      <c r="F17" s="65">
        <v>23.825862</v>
      </c>
      <c r="G17" s="65"/>
    </row>
    <row r="18" ht="17.1" customHeight="1" spans="1:7">
      <c r="A18" s="64" t="s">
        <v>137</v>
      </c>
      <c r="B18" s="64"/>
      <c r="C18" s="64"/>
      <c r="D18" s="7" t="s">
        <v>138</v>
      </c>
      <c r="E18" s="18">
        <v>136.176283</v>
      </c>
      <c r="F18" s="18">
        <v>136.176283</v>
      </c>
      <c r="G18" s="18"/>
    </row>
    <row r="19" ht="17.1" customHeight="1" spans="1:7">
      <c r="A19" s="7" t="s">
        <v>139</v>
      </c>
      <c r="B19" s="7"/>
      <c r="C19" s="7"/>
      <c r="D19" s="17" t="s">
        <v>140</v>
      </c>
      <c r="E19" s="18">
        <v>136.176283</v>
      </c>
      <c r="F19" s="18">
        <v>136.176283</v>
      </c>
      <c r="G19" s="18"/>
    </row>
    <row r="20" ht="17.1" customHeight="1" spans="1:7">
      <c r="A20" s="8" t="s">
        <v>141</v>
      </c>
      <c r="B20" s="8"/>
      <c r="C20" s="8"/>
      <c r="D20" s="8" t="s">
        <v>142</v>
      </c>
      <c r="E20" s="65">
        <v>136.176283</v>
      </c>
      <c r="F20" s="65">
        <v>136.176283</v>
      </c>
      <c r="G20" s="65"/>
    </row>
    <row r="21" ht="17.1" customHeight="1" spans="1:7">
      <c r="A21" s="64" t="s">
        <v>143</v>
      </c>
      <c r="B21" s="64"/>
      <c r="C21" s="64"/>
      <c r="D21" s="7" t="s">
        <v>144</v>
      </c>
      <c r="E21" s="18">
        <v>190.606896</v>
      </c>
      <c r="F21" s="18">
        <v>190.606896</v>
      </c>
      <c r="G21" s="18"/>
    </row>
    <row r="22" ht="17.1" customHeight="1" spans="1:7">
      <c r="A22" s="7" t="s">
        <v>145</v>
      </c>
      <c r="B22" s="7"/>
      <c r="C22" s="7"/>
      <c r="D22" s="17" t="s">
        <v>146</v>
      </c>
      <c r="E22" s="18">
        <v>190.606896</v>
      </c>
      <c r="F22" s="18">
        <v>190.606896</v>
      </c>
      <c r="G22" s="18"/>
    </row>
    <row r="23" ht="17.1" customHeight="1" spans="1:7">
      <c r="A23" s="8" t="s">
        <v>147</v>
      </c>
      <c r="B23" s="8"/>
      <c r="C23" s="8"/>
      <c r="D23" s="8" t="s">
        <v>52</v>
      </c>
      <c r="E23" s="65">
        <v>190.606896</v>
      </c>
      <c r="F23" s="65">
        <v>190.606896</v>
      </c>
      <c r="G23" s="65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6" t="s">
        <v>110</v>
      </c>
      <c r="B2" s="16"/>
      <c r="C2" s="16"/>
      <c r="D2" s="16"/>
      <c r="E2" s="16"/>
    </row>
    <row r="3" ht="21.95" customHeight="1" spans="1:5">
      <c r="A3" s="17" t="s">
        <v>5</v>
      </c>
      <c r="B3" s="17"/>
      <c r="C3" s="17"/>
      <c r="D3" s="1"/>
      <c r="E3" s="35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149</v>
      </c>
      <c r="E5" s="4" t="s">
        <v>150</v>
      </c>
    </row>
    <row r="6" ht="17.1" customHeight="1" spans="1:5">
      <c r="A6" s="9" t="s">
        <v>151</v>
      </c>
      <c r="B6" s="9" t="s">
        <v>151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8">
        <v>2379.322369</v>
      </c>
      <c r="D7" s="18">
        <v>2365.462369</v>
      </c>
      <c r="E7" s="18">
        <v>13.86</v>
      </c>
    </row>
    <row r="8" ht="17.1" customHeight="1" spans="1:5">
      <c r="A8" s="7" t="s">
        <v>152</v>
      </c>
      <c r="B8" s="7" t="s">
        <v>153</v>
      </c>
      <c r="C8" s="18">
        <v>2275.965534</v>
      </c>
      <c r="D8" s="18">
        <v>2275.965534</v>
      </c>
      <c r="E8" s="18"/>
    </row>
    <row r="9" ht="17.1" customHeight="1" spans="1:5">
      <c r="A9" s="8" t="s">
        <v>154</v>
      </c>
      <c r="B9" s="8" t="s">
        <v>155</v>
      </c>
      <c r="C9" s="65">
        <v>1000.3848</v>
      </c>
      <c r="D9" s="65">
        <v>1000.3848</v>
      </c>
      <c r="E9" s="65"/>
    </row>
    <row r="10" ht="17.1" customHeight="1" spans="1:5">
      <c r="A10" s="8" t="s">
        <v>156</v>
      </c>
      <c r="B10" s="8" t="s">
        <v>157</v>
      </c>
      <c r="C10" s="65">
        <v>123.696</v>
      </c>
      <c r="D10" s="65">
        <v>123.696</v>
      </c>
      <c r="E10" s="65"/>
    </row>
    <row r="11" ht="17.1" customHeight="1" spans="1:5">
      <c r="A11" s="8" t="s">
        <v>158</v>
      </c>
      <c r="B11" s="8" t="s">
        <v>159</v>
      </c>
      <c r="C11" s="65">
        <v>588.006</v>
      </c>
      <c r="D11" s="65">
        <v>588.006</v>
      </c>
      <c r="E11" s="65"/>
    </row>
    <row r="12" ht="17.1" customHeight="1" spans="1:5">
      <c r="A12" s="8" t="s">
        <v>160</v>
      </c>
      <c r="B12" s="8" t="s">
        <v>161</v>
      </c>
      <c r="C12" s="65">
        <v>254.142528</v>
      </c>
      <c r="D12" s="65">
        <v>254.142528</v>
      </c>
      <c r="E12" s="65"/>
    </row>
    <row r="13" ht="17.1" customHeight="1" spans="1:5">
      <c r="A13" s="8" t="s">
        <v>162</v>
      </c>
      <c r="B13" s="8" t="s">
        <v>163</v>
      </c>
      <c r="C13" s="65">
        <v>95.303448</v>
      </c>
      <c r="D13" s="65">
        <v>95.303448</v>
      </c>
      <c r="E13" s="65"/>
    </row>
    <row r="14" ht="17.1" customHeight="1" spans="1:5">
      <c r="A14" s="8" t="s">
        <v>164</v>
      </c>
      <c r="B14" s="8" t="s">
        <v>165</v>
      </c>
      <c r="C14" s="65">
        <v>23.825862</v>
      </c>
      <c r="D14" s="65">
        <v>23.825862</v>
      </c>
      <c r="E14" s="65"/>
    </row>
    <row r="15" ht="17.1" customHeight="1" spans="1:5">
      <c r="A15" s="8" t="s">
        <v>166</v>
      </c>
      <c r="B15" s="8" t="s">
        <v>167</v>
      </c>
      <c r="C15" s="65">
        <v>190.606896</v>
      </c>
      <c r="D15" s="65">
        <v>190.606896</v>
      </c>
      <c r="E15" s="65"/>
    </row>
    <row r="16" ht="17.1" customHeight="1" spans="1:5">
      <c r="A16" s="7" t="s">
        <v>168</v>
      </c>
      <c r="B16" s="7" t="s">
        <v>169</v>
      </c>
      <c r="C16" s="18">
        <v>13.86</v>
      </c>
      <c r="D16" s="18"/>
      <c r="E16" s="18">
        <v>13.86</v>
      </c>
    </row>
    <row r="17" ht="17.1" customHeight="1" spans="1:5">
      <c r="A17" s="8" t="s">
        <v>170</v>
      </c>
      <c r="B17" s="8" t="s">
        <v>171</v>
      </c>
      <c r="C17" s="65">
        <v>13.86</v>
      </c>
      <c r="D17" s="65"/>
      <c r="E17" s="65">
        <v>13.86</v>
      </c>
    </row>
    <row r="18" ht="17.1" customHeight="1" spans="1:5">
      <c r="A18" s="7" t="s">
        <v>172</v>
      </c>
      <c r="B18" s="7" t="s">
        <v>173</v>
      </c>
      <c r="C18" s="18">
        <v>89.496835</v>
      </c>
      <c r="D18" s="18">
        <v>89.496835</v>
      </c>
      <c r="E18" s="18"/>
    </row>
    <row r="19" ht="17.1" customHeight="1" spans="1:5">
      <c r="A19" s="8" t="s">
        <v>174</v>
      </c>
      <c r="B19" s="8" t="s">
        <v>175</v>
      </c>
      <c r="C19" s="65">
        <v>20.244</v>
      </c>
      <c r="D19" s="65">
        <v>20.244</v>
      </c>
      <c r="E19" s="65"/>
    </row>
    <row r="20" ht="17.1" customHeight="1" spans="1:5">
      <c r="A20" s="8" t="s">
        <v>176</v>
      </c>
      <c r="B20" s="8" t="s">
        <v>177</v>
      </c>
      <c r="C20" s="65">
        <v>23.55</v>
      </c>
      <c r="D20" s="65">
        <v>23.55</v>
      </c>
      <c r="E20" s="65"/>
    </row>
    <row r="21" ht="17.1" customHeight="1" spans="1:5">
      <c r="A21" s="8" t="s">
        <v>178</v>
      </c>
      <c r="B21" s="8" t="s">
        <v>179</v>
      </c>
      <c r="C21" s="65">
        <v>40.872835</v>
      </c>
      <c r="D21" s="65">
        <v>40.872835</v>
      </c>
      <c r="E21" s="65"/>
    </row>
    <row r="22" ht="17.1" customHeight="1" spans="1:5">
      <c r="A22" s="8" t="s">
        <v>180</v>
      </c>
      <c r="B22" s="8" t="s">
        <v>181</v>
      </c>
      <c r="C22" s="65">
        <v>4.83</v>
      </c>
      <c r="D22" s="65">
        <v>4.83</v>
      </c>
      <c r="E22" s="65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I16" sqref="I16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182</v>
      </c>
      <c r="B1" s="1"/>
    </row>
    <row r="2" ht="25.7" customHeight="1" spans="1:12">
      <c r="A2" s="16" t="s">
        <v>183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ht="21.95" customHeight="1" spans="1:12">
      <c r="A3" s="17" t="s">
        <v>5</v>
      </c>
      <c r="B3" s="17"/>
      <c r="C3" s="17"/>
      <c r="D3" s="17"/>
      <c r="E3" s="1"/>
      <c r="F3" s="1"/>
      <c r="G3" s="1"/>
      <c r="H3" s="1"/>
      <c r="I3" s="1"/>
      <c r="J3" s="1"/>
      <c r="K3" s="1"/>
      <c r="L3" s="35" t="s">
        <v>6</v>
      </c>
    </row>
    <row r="4" ht="14.25" customHeight="1" spans="1:12">
      <c r="A4" s="4" t="s">
        <v>184</v>
      </c>
      <c r="B4" s="4" t="s">
        <v>185</v>
      </c>
      <c r="C4" s="4"/>
      <c r="D4" s="4"/>
      <c r="E4" s="4"/>
      <c r="F4" s="4"/>
      <c r="G4" s="4" t="s">
        <v>186</v>
      </c>
      <c r="H4" s="4"/>
      <c r="I4" s="4"/>
      <c r="J4" s="4"/>
      <c r="K4" s="4"/>
      <c r="L4" s="4" t="s">
        <v>187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188</v>
      </c>
      <c r="D6" s="4" t="s">
        <v>189</v>
      </c>
      <c r="E6" s="4" t="s">
        <v>190</v>
      </c>
      <c r="F6" s="4" t="s">
        <v>191</v>
      </c>
      <c r="G6" s="4" t="s">
        <v>104</v>
      </c>
      <c r="H6" s="4" t="s">
        <v>188</v>
      </c>
      <c r="I6" s="4" t="s">
        <v>189</v>
      </c>
      <c r="J6" s="4" t="s">
        <v>190</v>
      </c>
      <c r="K6" s="4" t="s">
        <v>191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8"/>
      <c r="C8" s="18"/>
      <c r="D8" s="18"/>
      <c r="E8" s="18"/>
      <c r="F8" s="18"/>
      <c r="G8" s="5"/>
      <c r="H8" s="5"/>
      <c r="I8" s="5"/>
      <c r="J8" s="5"/>
      <c r="K8" s="5"/>
      <c r="L8" s="5"/>
    </row>
    <row r="9" ht="22.7" customHeight="1" spans="1:12">
      <c r="A9" s="8" t="s">
        <v>192</v>
      </c>
      <c r="B9" s="65"/>
      <c r="C9" s="65"/>
      <c r="D9" s="65"/>
      <c r="E9" s="65"/>
      <c r="F9" s="65"/>
      <c r="G9" s="9"/>
      <c r="H9" s="9"/>
      <c r="I9" s="9"/>
      <c r="J9" s="9"/>
      <c r="K9" s="9"/>
      <c r="L9" s="9"/>
    </row>
    <row r="10" spans="1:1">
      <c r="A10" s="69" t="s">
        <v>193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7" sqref="B17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194</v>
      </c>
      <c r="B1" s="1"/>
      <c r="C1" s="1"/>
    </row>
    <row r="2" ht="28.7" customHeight="1" spans="1:7">
      <c r="A2" s="16" t="s">
        <v>195</v>
      </c>
      <c r="B2" s="16"/>
      <c r="C2" s="16"/>
      <c r="D2" s="16"/>
      <c r="E2" s="16"/>
      <c r="F2" s="16"/>
      <c r="G2" s="16"/>
    </row>
    <row r="3" ht="21.95" customHeight="1" spans="1:7">
      <c r="A3" s="17" t="s">
        <v>5</v>
      </c>
      <c r="B3" s="17"/>
      <c r="C3" s="17"/>
      <c r="D3" s="17"/>
      <c r="E3" s="17"/>
      <c r="F3" s="1"/>
      <c r="G3" s="35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61"/>
      <c r="B6" s="62"/>
      <c r="C6" s="63"/>
      <c r="D6" s="5" t="s">
        <v>104</v>
      </c>
      <c r="E6" s="18"/>
      <c r="F6" s="18"/>
      <c r="G6" s="18"/>
    </row>
    <row r="7" ht="17.1" customHeight="1" spans="1:7">
      <c r="A7" s="64"/>
      <c r="B7" s="64"/>
      <c r="C7" s="64"/>
      <c r="D7" s="7"/>
      <c r="E7" s="18"/>
      <c r="F7" s="18"/>
      <c r="G7" s="18"/>
    </row>
    <row r="8" ht="17.1" customHeight="1" spans="1:7">
      <c r="A8" s="7"/>
      <c r="B8" s="7"/>
      <c r="C8" s="7"/>
      <c r="D8" s="17"/>
      <c r="E8" s="18"/>
      <c r="F8" s="18"/>
      <c r="G8" s="18"/>
    </row>
    <row r="9" ht="17.1" customHeight="1" spans="1:7">
      <c r="A9" s="8"/>
      <c r="B9" s="8"/>
      <c r="C9" s="8"/>
      <c r="D9" s="8"/>
      <c r="E9" s="65"/>
      <c r="F9" s="65"/>
      <c r="G9" s="65"/>
    </row>
    <row r="10" spans="1:1">
      <c r="A10" t="s">
        <v>193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196</v>
      </c>
    </row>
    <row r="2" ht="29.45" customHeight="1" spans="1:4">
      <c r="A2" s="2" t="s">
        <v>197</v>
      </c>
      <c r="B2" s="2"/>
      <c r="C2" s="2"/>
      <c r="D2" s="2"/>
    </row>
    <row r="3" ht="27.2" customHeight="1" spans="1:4">
      <c r="A3" s="3" t="s">
        <v>5</v>
      </c>
      <c r="B3" s="3"/>
      <c r="C3" s="66" t="s">
        <v>6</v>
      </c>
      <c r="D3" s="66"/>
    </row>
    <row r="4" ht="36.95" customHeight="1" spans="1:4">
      <c r="A4" s="67" t="s">
        <v>7</v>
      </c>
      <c r="B4" s="67"/>
      <c r="C4" s="67" t="s">
        <v>8</v>
      </c>
      <c r="D4" s="67"/>
    </row>
    <row r="5" ht="33.95" customHeight="1" spans="1:4">
      <c r="A5" s="67" t="s">
        <v>9</v>
      </c>
      <c r="B5" s="67" t="s">
        <v>10</v>
      </c>
      <c r="C5" s="67" t="s">
        <v>13</v>
      </c>
      <c r="D5" s="67" t="s">
        <v>10</v>
      </c>
    </row>
    <row r="6" ht="25.7" customHeight="1" spans="1:4">
      <c r="A6" s="5" t="s">
        <v>198</v>
      </c>
      <c r="B6" s="10">
        <v>2384.322369</v>
      </c>
      <c r="C6" s="9" t="s">
        <v>17</v>
      </c>
      <c r="D6" s="68"/>
    </row>
    <row r="7" ht="25.7" customHeight="1" spans="1:4">
      <c r="A7" s="5" t="s">
        <v>199</v>
      </c>
      <c r="B7" s="10"/>
      <c r="C7" s="9" t="s">
        <v>21</v>
      </c>
      <c r="D7" s="68"/>
    </row>
    <row r="8" ht="25.7" customHeight="1" spans="1:4">
      <c r="A8" s="5" t="s">
        <v>200</v>
      </c>
      <c r="B8" s="10"/>
      <c r="C8" s="9" t="s">
        <v>25</v>
      </c>
      <c r="D8" s="68"/>
    </row>
    <row r="9" ht="25.7" customHeight="1" spans="1:4">
      <c r="A9" s="5" t="s">
        <v>26</v>
      </c>
      <c r="B9" s="10"/>
      <c r="C9" s="9" t="s">
        <v>29</v>
      </c>
      <c r="D9" s="68"/>
    </row>
    <row r="10" ht="25.7" customHeight="1" spans="1:4">
      <c r="A10" s="9" t="s">
        <v>30</v>
      </c>
      <c r="B10" s="10"/>
      <c r="C10" s="9" t="s">
        <v>33</v>
      </c>
      <c r="D10" s="68">
        <v>1735.7768</v>
      </c>
    </row>
    <row r="11" ht="25.7" customHeight="1" spans="1:4">
      <c r="A11" s="9" t="s">
        <v>34</v>
      </c>
      <c r="B11" s="10"/>
      <c r="C11" s="9" t="s">
        <v>37</v>
      </c>
      <c r="D11" s="68"/>
    </row>
    <row r="12" ht="25.7" customHeight="1" spans="1:4">
      <c r="A12" s="9" t="s">
        <v>38</v>
      </c>
      <c r="B12" s="10"/>
      <c r="C12" s="9" t="s">
        <v>41</v>
      </c>
      <c r="D12" s="68"/>
    </row>
    <row r="13" ht="25.7" customHeight="1" spans="1:4">
      <c r="A13" s="5" t="s">
        <v>42</v>
      </c>
      <c r="B13" s="10"/>
      <c r="C13" s="9" t="s">
        <v>45</v>
      </c>
      <c r="D13" s="68">
        <v>321.76239</v>
      </c>
    </row>
    <row r="14" ht="25.7" customHeight="1" spans="1:4">
      <c r="A14" s="9"/>
      <c r="B14" s="10"/>
      <c r="C14" s="9" t="s">
        <v>48</v>
      </c>
      <c r="D14" s="68"/>
    </row>
    <row r="15" ht="25.7" customHeight="1" spans="1:4">
      <c r="A15" s="9"/>
      <c r="B15" s="10"/>
      <c r="C15" s="9" t="s">
        <v>51</v>
      </c>
      <c r="D15" s="68">
        <v>136.176283</v>
      </c>
    </row>
    <row r="16" ht="25.7" customHeight="1" spans="1:4">
      <c r="A16" s="9"/>
      <c r="B16" s="10"/>
      <c r="C16" s="9" t="s">
        <v>53</v>
      </c>
      <c r="D16" s="68"/>
    </row>
    <row r="17" ht="25.7" customHeight="1" spans="1:4">
      <c r="A17" s="9"/>
      <c r="B17" s="10"/>
      <c r="C17" s="9" t="s">
        <v>55</v>
      </c>
      <c r="D17" s="68"/>
    </row>
    <row r="18" ht="25.7" customHeight="1" spans="1:4">
      <c r="A18" s="9"/>
      <c r="B18" s="10"/>
      <c r="C18" s="9" t="s">
        <v>57</v>
      </c>
      <c r="D18" s="68"/>
    </row>
    <row r="19" ht="25.7" customHeight="1" spans="1:4">
      <c r="A19" s="9"/>
      <c r="B19" s="10"/>
      <c r="C19" s="9" t="s">
        <v>59</v>
      </c>
      <c r="D19" s="68"/>
    </row>
    <row r="20" ht="25.7" customHeight="1" spans="1:4">
      <c r="A20" s="5"/>
      <c r="B20" s="6"/>
      <c r="C20" s="9" t="s">
        <v>61</v>
      </c>
      <c r="D20" s="68"/>
    </row>
    <row r="21" ht="25.7" customHeight="1" spans="1:4">
      <c r="A21" s="5"/>
      <c r="B21" s="6"/>
      <c r="C21" s="9" t="s">
        <v>63</v>
      </c>
      <c r="D21" s="68"/>
    </row>
    <row r="22" ht="25.7" customHeight="1" spans="1:4">
      <c r="A22" s="5"/>
      <c r="B22" s="6"/>
      <c r="C22" s="9" t="s">
        <v>65</v>
      </c>
      <c r="D22" s="68"/>
    </row>
    <row r="23" ht="25.7" customHeight="1" spans="1:4">
      <c r="A23" s="9"/>
      <c r="B23" s="9"/>
      <c r="C23" s="9" t="s">
        <v>67</v>
      </c>
      <c r="D23" s="68"/>
    </row>
    <row r="24" ht="25.7" customHeight="1" spans="1:4">
      <c r="A24" s="9"/>
      <c r="B24" s="9"/>
      <c r="C24" s="9" t="s">
        <v>69</v>
      </c>
      <c r="D24" s="68"/>
    </row>
    <row r="25" ht="25.7" customHeight="1" spans="1:4">
      <c r="A25" s="5"/>
      <c r="B25" s="6"/>
      <c r="C25" s="9" t="s">
        <v>71</v>
      </c>
      <c r="D25" s="68">
        <v>190.606896</v>
      </c>
    </row>
    <row r="26" ht="25.7" customHeight="1" spans="1:4">
      <c r="A26" s="5"/>
      <c r="B26" s="6"/>
      <c r="C26" s="9" t="s">
        <v>73</v>
      </c>
      <c r="D26" s="68"/>
    </row>
    <row r="27" ht="25.7" customHeight="1" spans="1:4">
      <c r="A27" s="9"/>
      <c r="B27" s="10"/>
      <c r="C27" s="9" t="s">
        <v>75</v>
      </c>
      <c r="D27" s="68"/>
    </row>
    <row r="28" ht="25.7" customHeight="1" spans="1:4">
      <c r="A28" s="5"/>
      <c r="B28" s="6"/>
      <c r="C28" s="9" t="s">
        <v>77</v>
      </c>
      <c r="D28" s="68"/>
    </row>
    <row r="29" ht="25.7" customHeight="1" spans="1:4">
      <c r="A29" s="9"/>
      <c r="B29" s="9"/>
      <c r="C29" s="9" t="s">
        <v>79</v>
      </c>
      <c r="D29" s="68"/>
    </row>
    <row r="30" ht="25.7" customHeight="1" spans="1:4">
      <c r="A30" s="9"/>
      <c r="B30" s="9"/>
      <c r="C30" s="9" t="s">
        <v>81</v>
      </c>
      <c r="D30" s="68"/>
    </row>
    <row r="31" ht="25.7" customHeight="1" spans="1:4">
      <c r="A31" s="9"/>
      <c r="B31" s="9"/>
      <c r="C31" s="9" t="s">
        <v>83</v>
      </c>
      <c r="D31" s="68"/>
    </row>
    <row r="32" ht="25.7" customHeight="1" spans="1:4">
      <c r="A32" s="9"/>
      <c r="B32" s="9"/>
      <c r="C32" s="9" t="s">
        <v>85</v>
      </c>
      <c r="D32" s="68"/>
    </row>
    <row r="33" ht="25.7" customHeight="1" spans="1:4">
      <c r="A33" s="9"/>
      <c r="B33" s="9"/>
      <c r="C33" s="9" t="s">
        <v>87</v>
      </c>
      <c r="D33" s="68"/>
    </row>
    <row r="34" ht="25.7" customHeight="1" spans="1:4">
      <c r="A34" s="9"/>
      <c r="B34" s="9"/>
      <c r="C34" s="9" t="s">
        <v>89</v>
      </c>
      <c r="D34" s="68"/>
    </row>
    <row r="35" ht="25.7" customHeight="1" spans="1:4">
      <c r="A35" s="9"/>
      <c r="B35" s="9"/>
      <c r="C35" s="9" t="s">
        <v>91</v>
      </c>
      <c r="D35" s="68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2384.322369</v>
      </c>
      <c r="C39" s="5" t="s">
        <v>101</v>
      </c>
      <c r="D39" s="18">
        <v>2384.322369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201</v>
      </c>
      <c r="B1" s="1"/>
    </row>
    <row r="2" ht="24.2" customHeight="1" spans="1:10">
      <c r="A2" s="16" t="s">
        <v>202</v>
      </c>
      <c r="B2" s="16"/>
      <c r="C2" s="16"/>
      <c r="D2" s="16"/>
      <c r="E2" s="16"/>
      <c r="F2" s="16"/>
      <c r="G2" s="16"/>
      <c r="H2" s="16"/>
      <c r="I2" s="16"/>
      <c r="J2" s="16"/>
    </row>
    <row r="3" ht="21.95" customHeight="1" spans="1:10">
      <c r="A3" s="17" t="s">
        <v>5</v>
      </c>
      <c r="B3" s="17"/>
      <c r="C3" s="17"/>
      <c r="D3" s="1"/>
      <c r="E3" s="1"/>
      <c r="F3" s="1"/>
      <c r="G3" s="1"/>
      <c r="H3" s="1"/>
      <c r="I3" s="35" t="s">
        <v>6</v>
      </c>
      <c r="J3" s="35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203</v>
      </c>
      <c r="E4" s="4" t="s">
        <v>204</v>
      </c>
      <c r="F4" s="4" t="s">
        <v>205</v>
      </c>
      <c r="G4" s="4" t="s">
        <v>206</v>
      </c>
      <c r="H4" s="4"/>
      <c r="I4" s="4"/>
      <c r="J4" s="4" t="s">
        <v>207</v>
      </c>
    </row>
    <row r="5" ht="42.95" customHeight="1" spans="1:10">
      <c r="A5" s="4"/>
      <c r="B5" s="4"/>
      <c r="C5" s="4"/>
      <c r="D5" s="4"/>
      <c r="E5" s="4"/>
      <c r="F5" s="4"/>
      <c r="G5" s="4" t="s">
        <v>208</v>
      </c>
      <c r="H5" s="4" t="s">
        <v>209</v>
      </c>
      <c r="I5" s="4" t="s">
        <v>206</v>
      </c>
      <c r="J5" s="4"/>
    </row>
    <row r="6" ht="17.1" customHeight="1" spans="1:10">
      <c r="A6" s="5"/>
      <c r="B6" s="5" t="s">
        <v>104</v>
      </c>
      <c r="C6" s="18">
        <v>2384.322369</v>
      </c>
      <c r="D6" s="18">
        <v>2384.322369</v>
      </c>
      <c r="E6" s="18"/>
      <c r="F6" s="18"/>
      <c r="G6" s="18"/>
      <c r="H6" s="18"/>
      <c r="I6" s="18"/>
      <c r="J6" s="5"/>
    </row>
    <row r="7" ht="17.1" customHeight="1" spans="1:10">
      <c r="A7" s="7" t="s">
        <v>115</v>
      </c>
      <c r="B7" s="7" t="s">
        <v>116</v>
      </c>
      <c r="C7" s="18">
        <v>1735.7768</v>
      </c>
      <c r="D7" s="18">
        <v>1735.7768</v>
      </c>
      <c r="E7" s="18"/>
      <c r="F7" s="18"/>
      <c r="G7" s="18"/>
      <c r="H7" s="18"/>
      <c r="I7" s="18"/>
      <c r="J7" s="5"/>
    </row>
    <row r="8" ht="17.1" customHeight="1" spans="1:10">
      <c r="A8" s="8" t="s">
        <v>117</v>
      </c>
      <c r="B8" s="8" t="s">
        <v>118</v>
      </c>
      <c r="C8" s="65">
        <v>1735.7768</v>
      </c>
      <c r="D8" s="65">
        <v>1735.7768</v>
      </c>
      <c r="E8" s="65"/>
      <c r="F8" s="65"/>
      <c r="G8" s="65"/>
      <c r="H8" s="65"/>
      <c r="I8" s="65"/>
      <c r="J8" s="9"/>
    </row>
    <row r="9" ht="17.1" customHeight="1" spans="1:10">
      <c r="A9" s="8" t="s">
        <v>210</v>
      </c>
      <c r="B9" s="8" t="s">
        <v>122</v>
      </c>
      <c r="C9" s="65">
        <v>5</v>
      </c>
      <c r="D9" s="65">
        <v>5</v>
      </c>
      <c r="E9" s="65"/>
      <c r="F9" s="65"/>
      <c r="G9" s="65"/>
      <c r="H9" s="65"/>
      <c r="I9" s="65"/>
      <c r="J9" s="9"/>
    </row>
    <row r="10" ht="17.1" customHeight="1" spans="1:10">
      <c r="A10" s="8" t="s">
        <v>211</v>
      </c>
      <c r="B10" s="8" t="s">
        <v>120</v>
      </c>
      <c r="C10" s="65">
        <v>1730.7768</v>
      </c>
      <c r="D10" s="65">
        <v>1730.7768</v>
      </c>
      <c r="E10" s="65"/>
      <c r="F10" s="65"/>
      <c r="G10" s="65"/>
      <c r="H10" s="65"/>
      <c r="I10" s="65"/>
      <c r="J10" s="9"/>
    </row>
    <row r="11" ht="17.1" customHeight="1" spans="1:10">
      <c r="A11" s="7" t="s">
        <v>123</v>
      </c>
      <c r="B11" s="7" t="s">
        <v>124</v>
      </c>
      <c r="C11" s="18">
        <v>321.76239</v>
      </c>
      <c r="D11" s="18">
        <v>321.76239</v>
      </c>
      <c r="E11" s="18"/>
      <c r="F11" s="18"/>
      <c r="G11" s="18"/>
      <c r="H11" s="18"/>
      <c r="I11" s="18"/>
      <c r="J11" s="5"/>
    </row>
    <row r="12" ht="17.1" customHeight="1" spans="1:10">
      <c r="A12" s="8" t="s">
        <v>129</v>
      </c>
      <c r="B12" s="8" t="s">
        <v>130</v>
      </c>
      <c r="C12" s="65">
        <v>254.142528</v>
      </c>
      <c r="D12" s="65">
        <v>254.142528</v>
      </c>
      <c r="E12" s="65"/>
      <c r="F12" s="65"/>
      <c r="G12" s="65"/>
      <c r="H12" s="65"/>
      <c r="I12" s="65"/>
      <c r="J12" s="9"/>
    </row>
    <row r="13" ht="17.1" customHeight="1" spans="1:10">
      <c r="A13" s="8" t="s">
        <v>212</v>
      </c>
      <c r="B13" s="8" t="s">
        <v>132</v>
      </c>
      <c r="C13" s="65">
        <v>254.142528</v>
      </c>
      <c r="D13" s="65">
        <v>254.142528</v>
      </c>
      <c r="E13" s="65"/>
      <c r="F13" s="65"/>
      <c r="G13" s="65"/>
      <c r="H13" s="65"/>
      <c r="I13" s="65"/>
      <c r="J13" s="9"/>
    </row>
    <row r="14" ht="17.1" customHeight="1" spans="1:10">
      <c r="A14" s="8" t="s">
        <v>125</v>
      </c>
      <c r="B14" s="8" t="s">
        <v>126</v>
      </c>
      <c r="C14" s="65">
        <v>43.794</v>
      </c>
      <c r="D14" s="65">
        <v>43.794</v>
      </c>
      <c r="E14" s="65"/>
      <c r="F14" s="65"/>
      <c r="G14" s="65"/>
      <c r="H14" s="65"/>
      <c r="I14" s="65"/>
      <c r="J14" s="9"/>
    </row>
    <row r="15" ht="17.1" customHeight="1" spans="1:10">
      <c r="A15" s="8" t="s">
        <v>213</v>
      </c>
      <c r="B15" s="8" t="s">
        <v>128</v>
      </c>
      <c r="C15" s="65">
        <v>43.794</v>
      </c>
      <c r="D15" s="65">
        <v>43.794</v>
      </c>
      <c r="E15" s="65"/>
      <c r="F15" s="65"/>
      <c r="G15" s="65"/>
      <c r="H15" s="65"/>
      <c r="I15" s="65"/>
      <c r="J15" s="9"/>
    </row>
    <row r="16" ht="17.1" customHeight="1" spans="1:10">
      <c r="A16" s="8" t="s">
        <v>133</v>
      </c>
      <c r="B16" s="8" t="s">
        <v>134</v>
      </c>
      <c r="C16" s="65">
        <v>23.825862</v>
      </c>
      <c r="D16" s="65">
        <v>23.825862</v>
      </c>
      <c r="E16" s="65"/>
      <c r="F16" s="65"/>
      <c r="G16" s="65"/>
      <c r="H16" s="65"/>
      <c r="I16" s="65"/>
      <c r="J16" s="9"/>
    </row>
    <row r="17" ht="17.1" customHeight="1" spans="1:10">
      <c r="A17" s="8" t="s">
        <v>214</v>
      </c>
      <c r="B17" s="8" t="s">
        <v>136</v>
      </c>
      <c r="C17" s="65">
        <v>23.825862</v>
      </c>
      <c r="D17" s="65">
        <v>23.825862</v>
      </c>
      <c r="E17" s="65"/>
      <c r="F17" s="65"/>
      <c r="G17" s="65"/>
      <c r="H17" s="65"/>
      <c r="I17" s="65"/>
      <c r="J17" s="9"/>
    </row>
    <row r="18" ht="17.1" customHeight="1" spans="1:10">
      <c r="A18" s="7" t="s">
        <v>137</v>
      </c>
      <c r="B18" s="7" t="s">
        <v>138</v>
      </c>
      <c r="C18" s="18">
        <v>136.176283</v>
      </c>
      <c r="D18" s="18">
        <v>136.176283</v>
      </c>
      <c r="E18" s="18"/>
      <c r="F18" s="18"/>
      <c r="G18" s="18"/>
      <c r="H18" s="18"/>
      <c r="I18" s="18"/>
      <c r="J18" s="5"/>
    </row>
    <row r="19" ht="17.1" customHeight="1" spans="1:10">
      <c r="A19" s="8" t="s">
        <v>139</v>
      </c>
      <c r="B19" s="8" t="s">
        <v>140</v>
      </c>
      <c r="C19" s="65">
        <v>136.176283</v>
      </c>
      <c r="D19" s="65">
        <v>136.176283</v>
      </c>
      <c r="E19" s="65"/>
      <c r="F19" s="65"/>
      <c r="G19" s="65"/>
      <c r="H19" s="65"/>
      <c r="I19" s="65"/>
      <c r="J19" s="9"/>
    </row>
    <row r="20" ht="17.1" customHeight="1" spans="1:10">
      <c r="A20" s="8" t="s">
        <v>215</v>
      </c>
      <c r="B20" s="8" t="s">
        <v>142</v>
      </c>
      <c r="C20" s="65">
        <v>136.176283</v>
      </c>
      <c r="D20" s="65">
        <v>136.176283</v>
      </c>
      <c r="E20" s="65"/>
      <c r="F20" s="65"/>
      <c r="G20" s="65"/>
      <c r="H20" s="65"/>
      <c r="I20" s="65"/>
      <c r="J20" s="9"/>
    </row>
    <row r="21" ht="17.1" customHeight="1" spans="1:10">
      <c r="A21" s="7" t="s">
        <v>143</v>
      </c>
      <c r="B21" s="7" t="s">
        <v>144</v>
      </c>
      <c r="C21" s="18">
        <v>190.606896</v>
      </c>
      <c r="D21" s="18">
        <v>190.606896</v>
      </c>
      <c r="E21" s="18"/>
      <c r="F21" s="18"/>
      <c r="G21" s="18"/>
      <c r="H21" s="18"/>
      <c r="I21" s="18"/>
      <c r="J21" s="5"/>
    </row>
    <row r="22" ht="17.1" customHeight="1" spans="1:10">
      <c r="A22" s="8" t="s">
        <v>145</v>
      </c>
      <c r="B22" s="8" t="s">
        <v>146</v>
      </c>
      <c r="C22" s="65">
        <v>190.606896</v>
      </c>
      <c r="D22" s="65">
        <v>190.606896</v>
      </c>
      <c r="E22" s="65"/>
      <c r="F22" s="65"/>
      <c r="G22" s="65"/>
      <c r="H22" s="65"/>
      <c r="I22" s="65"/>
      <c r="J22" s="9"/>
    </row>
    <row r="23" ht="17.1" customHeight="1" spans="1:10">
      <c r="A23" s="8" t="s">
        <v>216</v>
      </c>
      <c r="B23" s="8" t="s">
        <v>52</v>
      </c>
      <c r="C23" s="65">
        <v>190.606896</v>
      </c>
      <c r="D23" s="65">
        <v>190.606896</v>
      </c>
      <c r="E23" s="65"/>
      <c r="F23" s="65"/>
      <c r="G23" s="65"/>
      <c r="H23" s="65"/>
      <c r="I23" s="65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2023-10-09T15:49:00Z</dcterms:created>
  <dcterms:modified xsi:type="dcterms:W3CDTF">2023-10-20T09:29:25Z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E89A346FD7EA46218F160FE74D7E2E24_12</vt:lpwstr>
  </property>
  <property fmtid="{D5CDD505-2E9C-101B-9397-08002B2CF9AE}" pid="3" name="KSOProductBuildVer">
    <vt:lpwstr>2052-12.1.0.15712</vt:lpwstr>
  </property>
</Properties>
</file>