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<sst xmlns="http://schemas.openxmlformats.org/spreadsheetml/2006/main" count="804" uniqueCount="412">
  <si>
    <t>安化县2022年部门预算公开表</t>
  </si>
  <si>
    <t>单位名称：</t>
  </si>
  <si>
    <t>205002-安化县文艺辅导站</t>
  </si>
  <si>
    <t>部门公开表1</t>
  </si>
  <si>
    <t>2022年收支预算总表</t>
  </si>
  <si>
    <t>编制单位：205002-安化县文艺辅导站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</si>
  <si>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</si>
  <si>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</si>
  <si>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</si>
  <si>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</si>
  <si>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</si>
  <si>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</si>
  <si>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</si>
  <si>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</si>
  <si>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</si>
  <si>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</si>
  <si>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</si>
  <si>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</si>
  <si>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</si>
  <si>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</si>
  <si>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</si>
  <si>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</si>
  <si>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</si>
  <si>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</si>
  <si>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</si>
  <si>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</si>
  <si>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</si>
  <si>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</si>
  <si>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</si>
  <si>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</si>
  <si>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</si>
  <si>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</si>
  <si>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</si>
  <si>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</si>
  <si>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</si>
  <si>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</si>
  <si>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</si>
  <si>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</si>
  <si>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</si>
  <si>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</si>
  <si>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</si>
  <si>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</si>
  <si>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</si>
  <si>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</si>
  <si>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</si>
  <si>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</si>
  <si>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</si>
  <si>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</si>
  <si>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</si>
  <si>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</si>
  <si>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</si>
  <si>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</si>
  <si>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</si>
  <si>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</si>
  <si>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</si>
  <si>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</si>
  <si>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</si>
  <si>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</si>
  <si>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</si>
  <si>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</si>
  <si>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</si>
  <si>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</si>
  <si>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</si>
  <si>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</si>
  <si>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</si>
  <si>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</si>
  <si>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</si>
  <si>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</si>
  <si>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</si>
  <si>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</si>
  <si>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</si>
  <si>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</si>
  <si>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</si>
  <si>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</si>
  <si>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</si>
  <si>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</si>
  <si>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</si>
  <si>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</si>
  <si>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</si>
  <si>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</si>
  <si>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</si>
  <si>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</si>
  <si>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</si>
  <si>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</si>
  <si>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</si>
  <si>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</si>
  <si>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</si>
  <si>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</si>
  <si>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</si>
  <si>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</si>
  <si>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</si>
  <si>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</si>
  <si>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</si>
  <si>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</si>
  <si>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</si>
  <si>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</si>
  <si>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</si>
  <si>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</si>
  <si>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</si>
  <si>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</si>
  <si>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</si>
  <si>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</si>
  <si>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</si>
  <si>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2022年财政收支预算总表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</si>
  <si>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</si>
  <si>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</si>
  <si>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</si>
  <si>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</si>
  <si>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</si>
  <si>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</si>
  <si>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2022年部门一般公共预算基本支出表</t>
  </si>
  <si>
    <t>科目编码</t>
  </si>
  <si>
    <t>科目名称</t>
  </si>
  <si>
    <t>基本支出</t>
  </si>
  <si>
    <t>项目支出</t>
  </si>
  <si>
    <t>207</t>
  </si>
  <si>
    <t>文化旅游体育与传媒支出</t>
  </si>
  <si>
    <t xml:space="preserve">  20701</t>
  </si>
  <si>
    <t xml:space="preserve">  文化和旅游</t>
  </si>
  <si>
    <t xml:space="preserve">     2070101</t>
  </si>
  <si>
    <t xml:space="preserve">    行政运行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</si>
  <si>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</si>
  <si>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</si>
  <si>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</si>
  <si>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</si>
  <si>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</si>
  <si>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</si>
  <si>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208</t>
  </si>
  <si>
    <t>社会保障和就业支出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</si>
  <si>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</si>
  <si>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</si>
  <si>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</si>
  <si>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</si>
  <si>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</si>
  <si>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</si>
  <si>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</si>
  <si>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</si>
  <si>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</si>
  <si>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</si>
  <si>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</si>
  <si>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</si>
  <si>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</si>
  <si>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</si>
  <si>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2022年部门一般公共预算基本支出表（纵向）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</si>
  <si>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</si>
  <si>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</si>
  <si>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</si>
  <si>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</si>
  <si>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</si>
  <si>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</si>
  <si>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</si>
  <si>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</si>
  <si>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</si>
  <si>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</si>
  <si>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</si>
  <si>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</si>
  <si>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</si>
  <si>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</si>
  <si>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</si>
  <si>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</si>
  <si>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</si>
  <si>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</si>
  <si>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</si>
  <si>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</si>
  <si>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</si>
  <si>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</si>
  <si>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</si>
  <si>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</si>
  <si>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</si>
  <si>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</si>
  <si>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</si>
  <si>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</si>
  <si>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</si>
  <si>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</si>
  <si>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</si>
  <si>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</si>
  <si>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</si>
  <si>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</si>
  <si>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2022年部门一般公共预算“三公”经费支出表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</si>
  <si>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</si>
  <si>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</si>
  <si>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</si>
  <si>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</si>
  <si>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</si>
  <si>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</si>
  <si>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</si>
  <si>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</si>
  <si>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安化县文艺辅导站</t>
  </si>
  <si>
    <t>注：本年无三公经费支出预算，故此表空白。</t>
  </si>
  <si>
    <t>部门公开表6</t>
  </si>
  <si>
    <t>2022年单位政府性基金预算支出表</t>
  </si>
  <si>
    <t>注：本年无政府性基金预算支出，故此表空白。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</si>
  <si>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</si>
  <si>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</si>
  <si>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</si>
  <si>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</si>
  <si>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</si>
  <si>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</si>
  <si>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</si>
  <si>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</si>
  <si>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</si>
  <si>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</si>
  <si>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</si>
  <si>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</si>
  <si>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</si>
  <si>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</si>
  <si>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2070101</t>
  </si>
  <si>
    <t xml:space="preserve">    2080505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</si>
  <si>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</si>
  <si>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</si>
  <si>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</si>
  <si>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</si>
  <si>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</si>
  <si>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</si>
  <si>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2022年政府预算支出明细汇总表（单位按科目）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</si>
  <si>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</si>
  <si>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</si>
  <si>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</si>
  <si>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</si>
  <si>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</si>
  <si>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</si>
  <si>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</si>
  <si>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</si>
  <si>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</si>
  <si>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</si>
  <si>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</si>
  <si>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</si>
  <si>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</si>
  <si>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</si>
  <si>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</si>
  <si>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</si>
  <si>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</si>
  <si>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</si>
  <si>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</si>
  <si>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</si>
  <si>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</si>
  <si>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</si>
  <si>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</si>
  <si>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</si>
  <si>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</si>
  <si>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</si>
  <si>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</si>
  <si>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</si>
  <si>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</si>
  <si>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</si>
  <si>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</si>
  <si>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</si>
  <si>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</si>
  <si>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</si>
  <si>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</si>
  <si>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</si>
  <si>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</si>
  <si>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</si>
  <si>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</si>
  <si>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</si>
  <si>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</si>
  <si>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</si>
  <si>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</si>
  <si>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</si>
  <si>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</si>
  <si>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</si>
  <si>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</si>
  <si>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</si>
  <si>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</si>
  <si>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</si>
  <si>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</si>
  <si>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</si>
  <si>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</si>
  <si>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</si>
  <si>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</si>
  <si>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</si>
  <si>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</si>
  <si>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205002</t>
  </si>
  <si>
    <t xml:space="preserve">  2070101</t>
  </si>
  <si>
    <t xml:space="preserve">  行政运行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</si>
  <si>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</si>
  <si>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</si>
  <si>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</si>
  <si>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</si>
  <si>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</si>
  <si>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</si>
  <si>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</si>
  <si>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2022年一般公共预算-政府预算支出明细汇总表（单位按科目）</t>
  </si>
  <si>
    <t>部门公开表12</t>
  </si>
  <si>
    <t>2022年政府采购预算表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</si>
  <si>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</si>
  <si>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</si>
  <si>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</si>
  <si>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</si>
  <si>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</si>
  <si>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</si>
  <si>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</si>
  <si>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</si>
  <si>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</si>
  <si>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</si>
  <si>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</si>
  <si>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</si>
  <si>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</si>
  <si>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</si>
  <si>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</si>
  <si>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</si>
  <si>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</si>
  <si>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</si>
  <si>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</si>
  <si>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</si>
  <si>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</si>
  <si>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</si>
  <si>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</si>
  <si>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</si>
  <si>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会计服务</t>
  </si>
  <si>
    <t>其他会计服务</t>
  </si>
  <si>
    <t>空调维修和保养服务</t>
  </si>
  <si>
    <t>空调、电梯维修和保养服务</t>
  </si>
  <si>
    <t>消防维保</t>
  </si>
  <si>
    <t>其他维修和保养服务</t>
  </si>
  <si>
    <t>灯光音响维保</t>
  </si>
  <si>
    <t>办公设备维修和保养服务</t>
  </si>
  <si>
    <t>电脑、打印机维保</t>
  </si>
  <si>
    <t>舞台设施 音控设备</t>
  </si>
  <si>
    <t>舞台设备</t>
  </si>
  <si>
    <t>办公楼修缮</t>
  </si>
  <si>
    <t>房屋修缮</t>
  </si>
  <si>
    <t>创卫禁毒消防宣传栏宣传单印刷</t>
  </si>
  <si>
    <t>其他印刷服务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</si>
  <si>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</si>
  <si>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</si>
  <si>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</si>
  <si>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</si>
  <si>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</si>
  <si>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</si>
  <si>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</si>
  <si>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</si>
  <si>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</si>
  <si>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</si>
  <si>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</si>
  <si>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</si>
  <si>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</si>
  <si>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</si>
  <si>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</si>
  <si>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</si>
  <si>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大剧院运行经费</t>
  </si>
  <si>
    <t>做好安化大剧院设施设备维护保养工作，确保会议、演出的安全进行。</t>
  </si>
  <si>
    <t>产出指标</t>
  </si>
  <si>
    <t>质量指标</t>
  </si>
  <si>
    <t>每次会议及演出服务完成程度</t>
  </si>
  <si>
    <t>100</t>
  </si>
  <si>
    <t>%</t>
  </si>
  <si>
    <t>定量</t>
  </si>
  <si>
    <t>时效指标</t>
  </si>
  <si>
    <t>会议及演出服务完成率</t>
  </si>
  <si>
    <t>数量指标</t>
  </si>
  <si>
    <t>会议及演出服务</t>
  </si>
  <si>
    <t>40</t>
  </si>
  <si>
    <t>会议及演出服务次数</t>
  </si>
  <si>
    <t>次</t>
  </si>
  <si>
    <t>成本指标</t>
  </si>
  <si>
    <t>经济成本指标</t>
  </si>
  <si>
    <t>设备维修保养、水电开支、人员福利待遇等费用</t>
  </si>
  <si>
    <t>1568000</t>
  </si>
  <si>
    <t>元</t>
  </si>
  <si>
    <t>满意度指标</t>
  </si>
  <si>
    <t>服务对象满意度指标</t>
  </si>
  <si>
    <t>主办方对大剧院会议、演出服务工作的满意度</t>
  </si>
  <si>
    <t>90</t>
  </si>
  <si>
    <t>服务对象满意度</t>
  </si>
  <si>
    <t>≥</t>
  </si>
  <si>
    <t>效益指标</t>
  </si>
  <si>
    <t>社会效益指标</t>
  </si>
  <si>
    <t>会议、演出活动顺利进行</t>
  </si>
  <si>
    <t>达到</t>
  </si>
  <si>
    <t>定性</t>
  </si>
  <si>
    <t>2022年部门整体支出预算绩效目标表</t>
  </si>
  <si>
    <t>单位：安化县文艺辅导站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</si>
  <si>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</si>
  <si>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</si>
  <si>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</si>
  <si>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</si>
  <si>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</si>
  <si>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</si>
  <si>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</si>
  <si>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</si>
  <si>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</si>
  <si>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</si>
  <si>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</si>
  <si>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</si>
  <si>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 xml:space="preserve"> 数量指标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</si>
  <si>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</si>
  <si>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</si>
  <si>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</si>
  <si>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</si>
  <si>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</si>
  <si>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</si>
  <si>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</si>
  <si>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</si>
  <si>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</si>
  <si>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</si>
  <si>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</si>
  <si>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</si>
  <si>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</si>
  <si>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</si>
  <si>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</si>
  <si>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</si>
  <si>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</si>
  <si>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</si>
  <si>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</si>
  <si>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</si>
  <si>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</si>
  <si>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</si>
  <si>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</si>
  <si>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</si>
  <si>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</si>
  <si>
    <t>注：本年无政府购买服务支出预算。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</si>
</sst>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0">
    <font>
      <sz val="11"/>
      <color indexed="8"/>
      <name val="等线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1"/>
      <color indexed="8"/>
      <name val="等线"/>
      <charset val="134"/>
      <scheme val="minor"/>
    </font>
    <font>
      <b/>
      <sz val="16"/>
      <name val="SimSun"/>
      <charset val="134"/>
    </font>
    <font>
      <b/>
      <sz val="17"/>
      <name val="SimSun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Border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176" fontId="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D5" sqref="D5:E5"/>
    </sheetView>
  </sheetViews>
  <sheetFormatPr defaultColWidth="10" defaultRowHeight="13.5" outlineLevelRow="4" outlineLevelCol="5"/>
  <cols>
    <col min="1" max="1" width="18.75" customWidth="1"/>
    <col min="2" max="2" width="20.375" customWidth="1"/>
    <col min="3" max="3" width="19.625" customWidth="1"/>
    <col min="4" max="4" width="42.125" customWidth="1"/>
    <col min="5" max="5" width="12.625" customWidth="1"/>
    <col min="6" max="6" width="14.5" customWidth="1"/>
  </cols>
  <sheetData>
    <row r="1" ht="51.2" customHeight="1" spans="1:1">
      <c r="A1" s="1"/>
    </row>
    <row r="2" ht="54.2" customHeight="1" spans="1:6">
      <c r="A2" s="41" t="s">
        <v>0</v>
      </c>
      <c r="B2" s="41"/>
      <c r="C2" s="41"/>
      <c r="D2" s="41"/>
      <c r="E2" s="41"/>
      <c r="F2" s="41"/>
    </row>
    <row r="3" ht="22.7" customHeight="1"/>
    <row r="4" ht="21.95" customHeight="1"/>
    <row r="5" ht="30.95" customHeight="1" spans="1:6">
      <c r="A5" s="42"/>
      <c r="B5" s="42"/>
      <c r="C5" s="42" t="s">
        <v>1</v>
      </c>
      <c r="D5" s="42" t="s">
        <v>2</v>
      </c>
      <c r="E5" s="42"/>
      <c r="F5" s="42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A2" sqref="A2:G2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211</v>
      </c>
      <c r="B1" s="1"/>
      <c r="C1" s="1"/>
    </row>
    <row r="2" ht="28.7" customHeight="1" spans="1:7">
      <c r="A2" s="22" t="s">
        <v>212</v>
      </c>
      <c r="B2" s="22"/>
      <c r="C2" s="22"/>
      <c r="D2" s="22"/>
      <c r="E2" s="22"/>
      <c r="F2" s="22"/>
      <c r="G2" s="22"/>
    </row>
    <row r="3" ht="21.95" customHeight="1" spans="1:7">
      <c r="A3" s="23" t="s">
        <v>5</v>
      </c>
      <c r="B3" s="23"/>
      <c r="C3" s="23"/>
      <c r="D3" s="23"/>
      <c r="E3" s="23"/>
      <c r="F3" s="1"/>
      <c r="G3" s="29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3"/>
      <c r="B6" s="34"/>
      <c r="C6" s="19"/>
      <c r="D6" s="5" t="s">
        <v>104</v>
      </c>
      <c r="E6" s="35">
        <v>57.61428</v>
      </c>
      <c r="F6" s="35">
        <v>57.61428</v>
      </c>
      <c r="G6" s="35"/>
    </row>
    <row r="7" ht="17.1" customHeight="1" spans="1:7">
      <c r="A7" s="36" t="s">
        <v>115</v>
      </c>
      <c r="B7" s="36"/>
      <c r="C7" s="36"/>
      <c r="D7" s="7" t="s">
        <v>116</v>
      </c>
      <c r="E7" s="35">
        <v>45.1992</v>
      </c>
      <c r="F7" s="35">
        <v>45.1992</v>
      </c>
      <c r="G7" s="35">
        <v>0</v>
      </c>
    </row>
    <row r="8" ht="17.1" customHeight="1" spans="1:7">
      <c r="A8" s="5" t="s">
        <v>117</v>
      </c>
      <c r="B8" s="5"/>
      <c r="C8" s="5"/>
      <c r="D8" s="23" t="s">
        <v>118</v>
      </c>
      <c r="E8" s="35">
        <v>45.1992</v>
      </c>
      <c r="F8" s="35">
        <v>45.1992</v>
      </c>
      <c r="G8" s="35">
        <v>0</v>
      </c>
    </row>
    <row r="9" ht="17.1" customHeight="1" spans="1:7">
      <c r="A9" s="8" t="s">
        <v>206</v>
      </c>
      <c r="B9" s="8"/>
      <c r="C9" s="8"/>
      <c r="D9" s="8" t="s">
        <v>120</v>
      </c>
      <c r="E9" s="37">
        <v>45.1992</v>
      </c>
      <c r="F9" s="37">
        <v>45.1992</v>
      </c>
      <c r="G9" s="37"/>
    </row>
    <row r="10" ht="17.1" customHeight="1" spans="1:7">
      <c r="A10" s="36" t="s">
        <v>121</v>
      </c>
      <c r="B10" s="36"/>
      <c r="C10" s="36"/>
      <c r="D10" s="7" t="s">
        <v>122</v>
      </c>
      <c r="E10" s="35">
        <v>3.226656</v>
      </c>
      <c r="F10" s="35">
        <v>3.226656</v>
      </c>
      <c r="G10" s="35">
        <v>0</v>
      </c>
    </row>
    <row r="11" ht="17.1" customHeight="1" spans="1:7">
      <c r="A11" s="5" t="s">
        <v>123</v>
      </c>
      <c r="B11" s="5"/>
      <c r="C11" s="5"/>
      <c r="D11" s="23" t="s">
        <v>124</v>
      </c>
      <c r="E11" s="35">
        <v>3.226656</v>
      </c>
      <c r="F11" s="35">
        <v>3.226656</v>
      </c>
      <c r="G11" s="35">
        <v>0</v>
      </c>
    </row>
    <row r="12" ht="17.1" customHeight="1" spans="1:7">
      <c r="A12" s="8" t="s">
        <v>209</v>
      </c>
      <c r="B12" s="8"/>
      <c r="C12" s="8"/>
      <c r="D12" s="8" t="s">
        <v>126</v>
      </c>
      <c r="E12" s="37">
        <v>3.226656</v>
      </c>
      <c r="F12" s="37">
        <v>3.226656</v>
      </c>
      <c r="G12" s="37"/>
    </row>
    <row r="13" ht="17.1" customHeight="1" spans="1:7">
      <c r="A13" s="36" t="s">
        <v>127</v>
      </c>
      <c r="B13" s="36"/>
      <c r="C13" s="36"/>
      <c r="D13" s="7" t="s">
        <v>128</v>
      </c>
      <c r="E13" s="35">
        <v>5.45076</v>
      </c>
      <c r="F13" s="35">
        <v>5.45076</v>
      </c>
      <c r="G13" s="35">
        <v>0</v>
      </c>
    </row>
    <row r="14" ht="17.1" customHeight="1" spans="1:7">
      <c r="A14" s="5" t="s">
        <v>129</v>
      </c>
      <c r="B14" s="5"/>
      <c r="C14" s="5"/>
      <c r="D14" s="23" t="s">
        <v>130</v>
      </c>
      <c r="E14" s="35">
        <v>4.983552</v>
      </c>
      <c r="F14" s="35">
        <v>4.983552</v>
      </c>
      <c r="G14" s="35">
        <v>0</v>
      </c>
    </row>
    <row r="15" ht="22.7" customHeight="1" spans="1:7">
      <c r="A15" s="8" t="s">
        <v>207</v>
      </c>
      <c r="B15" s="8"/>
      <c r="C15" s="8"/>
      <c r="D15" s="8" t="s">
        <v>132</v>
      </c>
      <c r="E15" s="37">
        <v>4.983552</v>
      </c>
      <c r="F15" s="37">
        <v>4.983552</v>
      </c>
      <c r="G15" s="37"/>
    </row>
    <row r="16" ht="17.1" customHeight="1" spans="1:7">
      <c r="A16" s="5" t="s">
        <v>133</v>
      </c>
      <c r="B16" s="5"/>
      <c r="C16" s="5"/>
      <c r="D16" s="23" t="s">
        <v>134</v>
      </c>
      <c r="E16" s="35">
        <v>0.467208</v>
      </c>
      <c r="F16" s="35">
        <v>0.467208</v>
      </c>
      <c r="G16" s="35">
        <v>0</v>
      </c>
    </row>
    <row r="17" ht="17.1" customHeight="1" spans="1:7">
      <c r="A17" s="8" t="s">
        <v>208</v>
      </c>
      <c r="B17" s="8"/>
      <c r="C17" s="8"/>
      <c r="D17" s="8" t="s">
        <v>136</v>
      </c>
      <c r="E17" s="37">
        <v>0.467208</v>
      </c>
      <c r="F17" s="37">
        <v>0.467208</v>
      </c>
      <c r="G17" s="37"/>
    </row>
    <row r="18" ht="17.1" customHeight="1" spans="1:7">
      <c r="A18" s="36" t="s">
        <v>137</v>
      </c>
      <c r="B18" s="36"/>
      <c r="C18" s="36"/>
      <c r="D18" s="7" t="s">
        <v>138</v>
      </c>
      <c r="E18" s="35">
        <v>3.737664</v>
      </c>
      <c r="F18" s="35">
        <v>3.737664</v>
      </c>
      <c r="G18" s="35">
        <v>0</v>
      </c>
    </row>
    <row r="19" ht="17.1" customHeight="1" spans="1:7">
      <c r="A19" s="5" t="s">
        <v>139</v>
      </c>
      <c r="B19" s="5"/>
      <c r="C19" s="5"/>
      <c r="D19" s="23" t="s">
        <v>140</v>
      </c>
      <c r="E19" s="35">
        <v>3.737664</v>
      </c>
      <c r="F19" s="35">
        <v>3.737664</v>
      </c>
      <c r="G19" s="35">
        <v>0</v>
      </c>
    </row>
    <row r="20" ht="17.1" customHeight="1" spans="1:7">
      <c r="A20" s="8" t="s">
        <v>210</v>
      </c>
      <c r="B20" s="8"/>
      <c r="C20" s="8"/>
      <c r="D20" s="8" t="s">
        <v>52</v>
      </c>
      <c r="E20" s="37">
        <v>3.737664</v>
      </c>
      <c r="F20" s="37">
        <v>3.737664</v>
      </c>
      <c r="G20" s="37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workbookViewId="0">
      <selection activeCell="A2" sqref="A2:BN2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1" t="s">
        <v>213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</row>
    <row r="2" ht="47.65" customHeight="1" spans="1:66">
      <c r="A2" s="22" t="s">
        <v>214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</row>
    <row r="3" ht="18.75" customHeight="1" spans="1:66">
      <c r="A3" s="23" t="s">
        <v>5</v>
      </c>
      <c r="B3" s="23"/>
      <c r="C3" s="23"/>
      <c r="D3" s="23"/>
      <c r="E3" s="23"/>
      <c r="BJ3" s="13"/>
      <c r="BK3" s="13"/>
      <c r="BL3" s="13"/>
      <c r="BM3" s="13"/>
      <c r="BN3" s="13"/>
    </row>
    <row r="4" ht="22.7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148</v>
      </c>
      <c r="AK5" s="4" t="s">
        <v>164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25" customHeight="1" spans="1:66">
      <c r="A6" s="20" t="s">
        <v>146</v>
      </c>
      <c r="B6" s="20" t="s">
        <v>146</v>
      </c>
      <c r="C6" s="20">
        <v>1</v>
      </c>
      <c r="D6" s="20">
        <v>2</v>
      </c>
      <c r="E6" s="20">
        <v>3</v>
      </c>
      <c r="F6" s="20">
        <v>4</v>
      </c>
      <c r="G6" s="20">
        <v>5</v>
      </c>
      <c r="H6" s="20">
        <v>6</v>
      </c>
      <c r="I6" s="20">
        <v>7</v>
      </c>
      <c r="J6" s="20">
        <v>8</v>
      </c>
      <c r="K6" s="20">
        <v>9</v>
      </c>
      <c r="L6" s="20">
        <v>10</v>
      </c>
      <c r="M6" s="20">
        <v>11</v>
      </c>
      <c r="N6" s="20">
        <v>12</v>
      </c>
      <c r="O6" s="20">
        <v>13</v>
      </c>
      <c r="P6" s="20">
        <v>14</v>
      </c>
      <c r="Q6" s="20">
        <v>15</v>
      </c>
      <c r="R6" s="20">
        <v>16</v>
      </c>
      <c r="S6" s="20">
        <v>17</v>
      </c>
      <c r="T6" s="20">
        <v>18</v>
      </c>
      <c r="U6" s="20">
        <v>19</v>
      </c>
      <c r="V6" s="20">
        <v>20</v>
      </c>
      <c r="W6" s="20">
        <v>21</v>
      </c>
      <c r="X6" s="20">
        <v>22</v>
      </c>
      <c r="Y6" s="20">
        <v>23</v>
      </c>
      <c r="Z6" s="20">
        <v>24</v>
      </c>
      <c r="AA6" s="20">
        <v>25</v>
      </c>
      <c r="AB6" s="20">
        <v>26</v>
      </c>
      <c r="AC6" s="20">
        <v>27</v>
      </c>
      <c r="AD6" s="20">
        <v>28</v>
      </c>
      <c r="AE6" s="20">
        <v>29</v>
      </c>
      <c r="AF6" s="20">
        <v>30</v>
      </c>
      <c r="AG6" s="20">
        <v>31</v>
      </c>
      <c r="AH6" s="20">
        <v>32</v>
      </c>
      <c r="AI6" s="20">
        <v>33</v>
      </c>
      <c r="AJ6" s="20">
        <v>34</v>
      </c>
      <c r="AK6" s="20">
        <v>35</v>
      </c>
      <c r="AL6" s="20">
        <v>36</v>
      </c>
      <c r="AM6" s="20">
        <v>37</v>
      </c>
      <c r="AN6" s="20">
        <v>38</v>
      </c>
      <c r="AO6" s="20">
        <v>39</v>
      </c>
      <c r="AP6" s="20">
        <v>40</v>
      </c>
      <c r="AQ6" s="20">
        <v>41</v>
      </c>
      <c r="AR6" s="20">
        <v>42</v>
      </c>
      <c r="AS6" s="20">
        <v>43</v>
      </c>
      <c r="AT6" s="20">
        <v>44</v>
      </c>
      <c r="AU6" s="20">
        <v>45</v>
      </c>
      <c r="AV6" s="20">
        <v>46</v>
      </c>
      <c r="AW6" s="20">
        <v>47</v>
      </c>
      <c r="AX6" s="20">
        <v>48</v>
      </c>
      <c r="AY6" s="20">
        <v>49</v>
      </c>
      <c r="AZ6" s="20">
        <v>50</v>
      </c>
      <c r="BA6" s="20">
        <v>51</v>
      </c>
      <c r="BB6" s="20">
        <v>52</v>
      </c>
      <c r="BC6" s="20">
        <v>53</v>
      </c>
      <c r="BD6" s="20">
        <v>54</v>
      </c>
      <c r="BE6" s="20">
        <v>55</v>
      </c>
      <c r="BF6" s="20">
        <v>56</v>
      </c>
      <c r="BG6" s="20">
        <v>57</v>
      </c>
      <c r="BH6" s="20">
        <v>58</v>
      </c>
      <c r="BI6" s="20">
        <v>59</v>
      </c>
      <c r="BJ6" s="20">
        <v>60</v>
      </c>
      <c r="BK6" s="20">
        <v>61</v>
      </c>
      <c r="BL6" s="20">
        <v>62</v>
      </c>
      <c r="BM6" s="20">
        <v>63</v>
      </c>
      <c r="BN6" s="20">
        <v>64</v>
      </c>
    </row>
    <row r="7" ht="22.7" customHeight="1" spans="1:66">
      <c r="A7" s="9"/>
      <c r="B7" s="9" t="s">
        <v>104</v>
      </c>
      <c r="C7" s="10">
        <v>57.61428</v>
      </c>
      <c r="D7" s="10">
        <v>10.983552</v>
      </c>
      <c r="E7" s="10"/>
      <c r="F7" s="10">
        <v>4.983552</v>
      </c>
      <c r="G7" s="10"/>
      <c r="H7" s="10">
        <v>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43.580904</v>
      </c>
      <c r="AJ7" s="10">
        <v>37.220904</v>
      </c>
      <c r="AK7" s="10">
        <v>6.36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3.049824</v>
      </c>
      <c r="AW7" s="10">
        <v>3.013824</v>
      </c>
      <c r="AX7" s="10"/>
      <c r="AY7" s="10"/>
      <c r="AZ7" s="10"/>
      <c r="BA7" s="10">
        <v>0.036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272</v>
      </c>
      <c r="B8" s="9" t="s">
        <v>187</v>
      </c>
      <c r="C8" s="10">
        <v>57.61428</v>
      </c>
      <c r="D8" s="10">
        <v>10.983552</v>
      </c>
      <c r="E8" s="10"/>
      <c r="F8" s="10">
        <v>4.983552</v>
      </c>
      <c r="G8" s="10"/>
      <c r="H8" s="10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43.580904</v>
      </c>
      <c r="AJ8" s="10">
        <v>37.220904</v>
      </c>
      <c r="AK8" s="10">
        <v>6.36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3.049824</v>
      </c>
      <c r="AW8" s="10">
        <v>3.013824</v>
      </c>
      <c r="AX8" s="10"/>
      <c r="AY8" s="10"/>
      <c r="AZ8" s="10"/>
      <c r="BA8" s="10">
        <v>0.036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273</v>
      </c>
      <c r="B9" s="9" t="s">
        <v>274</v>
      </c>
      <c r="C9" s="10">
        <v>45.1992</v>
      </c>
      <c r="D9" s="10">
        <v>6</v>
      </c>
      <c r="E9" s="10"/>
      <c r="F9" s="10"/>
      <c r="G9" s="10"/>
      <c r="H9" s="10">
        <v>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37.5072</v>
      </c>
      <c r="AJ9" s="10">
        <v>31.1472</v>
      </c>
      <c r="AK9" s="10">
        <v>6.36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1.692</v>
      </c>
      <c r="AW9" s="10">
        <v>1.656</v>
      </c>
      <c r="AX9" s="10"/>
      <c r="AY9" s="10"/>
      <c r="AZ9" s="10"/>
      <c r="BA9" s="10">
        <v>0.036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275</v>
      </c>
      <c r="B10" s="9" t="s">
        <v>276</v>
      </c>
      <c r="C10" s="10">
        <v>3.226656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1.868832</v>
      </c>
      <c r="AJ10" s="10">
        <v>1.868832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1.357824</v>
      </c>
      <c r="AW10" s="10">
        <v>1.357824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277</v>
      </c>
      <c r="B11" s="9" t="s">
        <v>278</v>
      </c>
      <c r="C11" s="10">
        <v>4.983552</v>
      </c>
      <c r="D11" s="10">
        <v>4.983552</v>
      </c>
      <c r="E11" s="10"/>
      <c r="F11" s="10">
        <v>4.983552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279</v>
      </c>
      <c r="B12" s="9" t="s">
        <v>134</v>
      </c>
      <c r="C12" s="10">
        <v>0.467208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0.467208</v>
      </c>
      <c r="AJ12" s="10">
        <v>0.467208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280</v>
      </c>
      <c r="B13" s="9" t="s">
        <v>160</v>
      </c>
      <c r="C13" s="10">
        <v>3.737664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3.737664</v>
      </c>
      <c r="AJ13" s="10">
        <v>3.737664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workbookViewId="0">
      <selection activeCell="A2" sqref="A2:BN2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1" t="s">
        <v>281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</row>
    <row r="2" ht="47.65" customHeight="1" spans="1:66">
      <c r="A2" s="22" t="s">
        <v>282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</row>
    <row r="3" ht="19.5" customHeight="1" spans="1:66">
      <c r="A3" s="23" t="s">
        <v>5</v>
      </c>
      <c r="B3" s="23"/>
      <c r="C3" s="23"/>
      <c r="D3" s="23"/>
      <c r="E3" s="23"/>
      <c r="BJ3" s="13" t="s">
        <v>6</v>
      </c>
      <c r="BK3" s="13"/>
      <c r="BL3" s="13"/>
      <c r="BM3" s="13"/>
      <c r="BN3" s="13"/>
    </row>
    <row r="4" ht="22.7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148</v>
      </c>
      <c r="AK5" s="4" t="s">
        <v>164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25" customHeight="1" spans="1:66">
      <c r="A6" s="20" t="s">
        <v>146</v>
      </c>
      <c r="B6" s="20" t="s">
        <v>146</v>
      </c>
      <c r="C6" s="20">
        <v>1</v>
      </c>
      <c r="D6" s="20">
        <v>2</v>
      </c>
      <c r="E6" s="20">
        <v>3</v>
      </c>
      <c r="F6" s="20">
        <v>4</v>
      </c>
      <c r="G6" s="20">
        <v>5</v>
      </c>
      <c r="H6" s="20">
        <v>6</v>
      </c>
      <c r="I6" s="20">
        <v>7</v>
      </c>
      <c r="J6" s="20">
        <v>8</v>
      </c>
      <c r="K6" s="20">
        <v>9</v>
      </c>
      <c r="L6" s="20">
        <v>10</v>
      </c>
      <c r="M6" s="20">
        <v>11</v>
      </c>
      <c r="N6" s="20">
        <v>12</v>
      </c>
      <c r="O6" s="20">
        <v>13</v>
      </c>
      <c r="P6" s="20">
        <v>14</v>
      </c>
      <c r="Q6" s="20">
        <v>15</v>
      </c>
      <c r="R6" s="20">
        <v>16</v>
      </c>
      <c r="S6" s="20">
        <v>17</v>
      </c>
      <c r="T6" s="20">
        <v>18</v>
      </c>
      <c r="U6" s="20">
        <v>19</v>
      </c>
      <c r="V6" s="20">
        <v>20</v>
      </c>
      <c r="W6" s="20">
        <v>21</v>
      </c>
      <c r="X6" s="20">
        <v>22</v>
      </c>
      <c r="Y6" s="20">
        <v>23</v>
      </c>
      <c r="Z6" s="20">
        <v>24</v>
      </c>
      <c r="AA6" s="20">
        <v>25</v>
      </c>
      <c r="AB6" s="20">
        <v>26</v>
      </c>
      <c r="AC6" s="20">
        <v>27</v>
      </c>
      <c r="AD6" s="20">
        <v>28</v>
      </c>
      <c r="AE6" s="20">
        <v>29</v>
      </c>
      <c r="AF6" s="20">
        <v>30</v>
      </c>
      <c r="AG6" s="20">
        <v>31</v>
      </c>
      <c r="AH6" s="20">
        <v>32</v>
      </c>
      <c r="AI6" s="20">
        <v>33</v>
      </c>
      <c r="AJ6" s="20">
        <v>34</v>
      </c>
      <c r="AK6" s="20">
        <v>35</v>
      </c>
      <c r="AL6" s="20">
        <v>36</v>
      </c>
      <c r="AM6" s="20">
        <v>37</v>
      </c>
      <c r="AN6" s="20">
        <v>38</v>
      </c>
      <c r="AO6" s="20">
        <v>39</v>
      </c>
      <c r="AP6" s="20">
        <v>40</v>
      </c>
      <c r="AQ6" s="20">
        <v>41</v>
      </c>
      <c r="AR6" s="20">
        <v>42</v>
      </c>
      <c r="AS6" s="20">
        <v>43</v>
      </c>
      <c r="AT6" s="20">
        <v>44</v>
      </c>
      <c r="AU6" s="20">
        <v>45</v>
      </c>
      <c r="AV6" s="20">
        <v>46</v>
      </c>
      <c r="AW6" s="20">
        <v>47</v>
      </c>
      <c r="AX6" s="20">
        <v>48</v>
      </c>
      <c r="AY6" s="20">
        <v>49</v>
      </c>
      <c r="AZ6" s="20">
        <v>50</v>
      </c>
      <c r="BA6" s="20">
        <v>51</v>
      </c>
      <c r="BB6" s="20">
        <v>52</v>
      </c>
      <c r="BC6" s="20">
        <v>53</v>
      </c>
      <c r="BD6" s="20">
        <v>54</v>
      </c>
      <c r="BE6" s="20">
        <v>55</v>
      </c>
      <c r="BF6" s="20">
        <v>56</v>
      </c>
      <c r="BG6" s="20">
        <v>57</v>
      </c>
      <c r="BH6" s="20">
        <v>58</v>
      </c>
      <c r="BI6" s="20">
        <v>59</v>
      </c>
      <c r="BJ6" s="20">
        <v>60</v>
      </c>
      <c r="BK6" s="20">
        <v>61</v>
      </c>
      <c r="BL6" s="20">
        <v>62</v>
      </c>
      <c r="BM6" s="20">
        <v>63</v>
      </c>
      <c r="BN6" s="20">
        <v>64</v>
      </c>
    </row>
    <row r="7" ht="22.7" customHeight="1" spans="1:66">
      <c r="A7" s="9"/>
      <c r="B7" s="9" t="s">
        <v>104</v>
      </c>
      <c r="C7" s="10">
        <v>57.61428</v>
      </c>
      <c r="D7" s="10">
        <v>10.983552</v>
      </c>
      <c r="E7" s="10"/>
      <c r="F7" s="10">
        <v>4.983552</v>
      </c>
      <c r="G7" s="10"/>
      <c r="H7" s="10">
        <v>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43.580904</v>
      </c>
      <c r="AJ7" s="10">
        <v>37.220904</v>
      </c>
      <c r="AK7" s="10">
        <v>6.36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3.049824</v>
      </c>
      <c r="AW7" s="10">
        <v>3.013824</v>
      </c>
      <c r="AX7" s="10"/>
      <c r="AY7" s="10"/>
      <c r="AZ7" s="10"/>
      <c r="BA7" s="10">
        <v>0.036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272</v>
      </c>
      <c r="B8" s="9" t="s">
        <v>187</v>
      </c>
      <c r="C8" s="10">
        <v>57.61428</v>
      </c>
      <c r="D8" s="10">
        <v>10.983552</v>
      </c>
      <c r="E8" s="10"/>
      <c r="F8" s="10">
        <v>4.983552</v>
      </c>
      <c r="G8" s="10"/>
      <c r="H8" s="10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43.580904</v>
      </c>
      <c r="AJ8" s="10">
        <v>37.220904</v>
      </c>
      <c r="AK8" s="10">
        <v>6.36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3.049824</v>
      </c>
      <c r="AW8" s="10">
        <v>3.013824</v>
      </c>
      <c r="AX8" s="10"/>
      <c r="AY8" s="10"/>
      <c r="AZ8" s="10"/>
      <c r="BA8" s="10">
        <v>0.036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273</v>
      </c>
      <c r="B9" s="9" t="s">
        <v>274</v>
      </c>
      <c r="C9" s="10">
        <v>45.1992</v>
      </c>
      <c r="D9" s="10">
        <v>6</v>
      </c>
      <c r="E9" s="10"/>
      <c r="F9" s="10"/>
      <c r="G9" s="10"/>
      <c r="H9" s="10">
        <v>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37.5072</v>
      </c>
      <c r="AJ9" s="10">
        <v>31.1472</v>
      </c>
      <c r="AK9" s="10">
        <v>6.36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1.692</v>
      </c>
      <c r="AW9" s="10">
        <v>1.656</v>
      </c>
      <c r="AX9" s="10"/>
      <c r="AY9" s="10"/>
      <c r="AZ9" s="10"/>
      <c r="BA9" s="10">
        <v>0.036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275</v>
      </c>
      <c r="B10" s="9" t="s">
        <v>276</v>
      </c>
      <c r="C10" s="10">
        <v>3.226656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1.868832</v>
      </c>
      <c r="AJ10" s="10">
        <v>1.868832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1.357824</v>
      </c>
      <c r="AW10" s="10">
        <v>1.357824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277</v>
      </c>
      <c r="B11" s="9" t="s">
        <v>278</v>
      </c>
      <c r="C11" s="10">
        <v>4.983552</v>
      </c>
      <c r="D11" s="10">
        <v>4.983552</v>
      </c>
      <c r="E11" s="10"/>
      <c r="F11" s="10">
        <v>4.983552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279</v>
      </c>
      <c r="B12" s="9" t="s">
        <v>134</v>
      </c>
      <c r="C12" s="10">
        <v>0.467208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0.467208</v>
      </c>
      <c r="AJ12" s="10">
        <v>0.467208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280</v>
      </c>
      <c r="B13" s="9" t="s">
        <v>160</v>
      </c>
      <c r="C13" s="10">
        <v>3.737664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3.737664</v>
      </c>
      <c r="AJ13" s="10">
        <v>3.737664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6"/>
  <sheetViews>
    <sheetView workbookViewId="0">
      <selection activeCell="B2" sqref="B2:W2"/>
    </sheetView>
  </sheetViews>
  <sheetFormatPr defaultColWidth="10" defaultRowHeight="13.5"/>
  <cols>
    <col min="1" max="1" width="9.375" customWidth="1"/>
    <col min="2" max="2" width="29.125" customWidth="1"/>
    <col min="3" max="3" width="26" customWidth="1"/>
    <col min="4" max="4" width="14.75" customWidth="1"/>
    <col min="5" max="5" width="17.375" customWidth="1"/>
    <col min="6" max="6" width="9.125" customWidth="1"/>
    <col min="7" max="21" width="9.75" customWidth="1"/>
    <col min="22" max="22" width="12.125" customWidth="1"/>
    <col min="23" max="23" width="12.875" customWidth="1"/>
    <col min="24" max="24" width="9.75" customWidth="1"/>
  </cols>
  <sheetData>
    <row r="1" ht="14.25" customHeight="1" spans="1:2">
      <c r="A1" s="1" t="s">
        <v>283</v>
      </c>
      <c r="B1" s="1"/>
    </row>
    <row r="2" ht="27.2" customHeight="1" spans="1:23">
      <c r="A2" s="1"/>
      <c r="B2" s="22" t="s">
        <v>284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ht="14.25" customHeight="1" spans="1:23">
      <c r="A3" s="23" t="s">
        <v>5</v>
      </c>
      <c r="B3" s="23"/>
      <c r="C3" s="23"/>
      <c r="D3" s="2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9" t="s">
        <v>285</v>
      </c>
      <c r="U3" s="29"/>
      <c r="V3" s="29"/>
      <c r="W3" s="29"/>
    </row>
    <row r="4" ht="18.75" customHeight="1" spans="1:23">
      <c r="A4" s="4" t="s">
        <v>286</v>
      </c>
      <c r="B4" s="4" t="s">
        <v>179</v>
      </c>
      <c r="C4" s="4" t="s">
        <v>287</v>
      </c>
      <c r="D4" s="4" t="s">
        <v>288</v>
      </c>
      <c r="E4" s="4" t="s">
        <v>289</v>
      </c>
      <c r="F4" s="4" t="s">
        <v>290</v>
      </c>
      <c r="G4" s="4" t="s">
        <v>291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292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217</v>
      </c>
      <c r="H5" s="4" t="s">
        <v>293</v>
      </c>
      <c r="I5" s="4"/>
      <c r="J5" s="4"/>
      <c r="K5" s="4" t="s">
        <v>294</v>
      </c>
      <c r="L5" s="4" t="s">
        <v>295</v>
      </c>
      <c r="M5" s="4" t="s">
        <v>296</v>
      </c>
      <c r="N5" s="4"/>
      <c r="O5" s="4"/>
      <c r="P5" s="4"/>
      <c r="Q5" s="4"/>
      <c r="R5" s="4"/>
      <c r="S5" s="4"/>
      <c r="T5" s="4"/>
      <c r="U5" s="4" t="s">
        <v>297</v>
      </c>
      <c r="V5" s="4" t="s">
        <v>298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299</v>
      </c>
      <c r="N6" s="4" t="s">
        <v>204</v>
      </c>
      <c r="O6" s="4" t="s">
        <v>300</v>
      </c>
      <c r="P6" s="4" t="s">
        <v>301</v>
      </c>
      <c r="Q6" s="4"/>
      <c r="R6" s="4"/>
      <c r="S6" s="4"/>
      <c r="T6" s="4"/>
      <c r="U6" s="4"/>
      <c r="V6" s="4"/>
      <c r="W6" s="4"/>
    </row>
    <row r="7" ht="51.2" customHeight="1" spans="1:23">
      <c r="A7" s="16"/>
      <c r="B7" s="16"/>
      <c r="C7" s="16"/>
      <c r="D7" s="16"/>
      <c r="E7" s="16"/>
      <c r="F7" s="16"/>
      <c r="G7" s="16"/>
      <c r="H7" s="16" t="s">
        <v>302</v>
      </c>
      <c r="I7" s="16" t="s">
        <v>199</v>
      </c>
      <c r="J7" s="4" t="s">
        <v>303</v>
      </c>
      <c r="K7" s="4"/>
      <c r="L7" s="4"/>
      <c r="M7" s="4"/>
      <c r="N7" s="4"/>
      <c r="O7" s="4"/>
      <c r="P7" s="4" t="s">
        <v>229</v>
      </c>
      <c r="Q7" s="4" t="s">
        <v>304</v>
      </c>
      <c r="R7" s="4" t="s">
        <v>305</v>
      </c>
      <c r="S7" s="4" t="s">
        <v>306</v>
      </c>
      <c r="T7" s="4" t="s">
        <v>307</v>
      </c>
      <c r="U7" s="4"/>
      <c r="V7" s="4" t="s">
        <v>308</v>
      </c>
      <c r="W7" s="4"/>
    </row>
    <row r="8" s="21" customFormat="1" ht="17.25" customHeight="1" spans="1:23">
      <c r="A8" s="24">
        <v>205002</v>
      </c>
      <c r="B8" s="24" t="s">
        <v>187</v>
      </c>
      <c r="C8" s="25"/>
      <c r="D8" s="25"/>
      <c r="E8" s="25"/>
      <c r="F8" s="25">
        <f>SUM(F9:F16)</f>
        <v>12</v>
      </c>
      <c r="G8" s="26">
        <f>SUM(G9:G16)</f>
        <v>50</v>
      </c>
      <c r="H8" s="26">
        <f>SUM(H9:H16)</f>
        <v>50</v>
      </c>
      <c r="I8" s="26">
        <f>SUM(I9:I16)</f>
        <v>45</v>
      </c>
      <c r="J8" s="25"/>
      <c r="K8" s="28"/>
      <c r="L8" s="28"/>
      <c r="M8" s="28"/>
      <c r="N8" s="28"/>
      <c r="O8" s="28"/>
      <c r="P8" s="28"/>
      <c r="Q8" s="28"/>
      <c r="R8" s="28"/>
      <c r="S8" s="28"/>
      <c r="T8" s="28"/>
      <c r="U8" s="4"/>
      <c r="V8" s="30"/>
      <c r="W8" s="30"/>
    </row>
    <row r="9" s="21" customFormat="1" ht="17.25" customHeight="1" spans="1:23">
      <c r="A9" s="27">
        <v>205002</v>
      </c>
      <c r="B9" s="25" t="s">
        <v>187</v>
      </c>
      <c r="C9" s="25" t="s">
        <v>309</v>
      </c>
      <c r="D9" s="25" t="s">
        <v>310</v>
      </c>
      <c r="E9" s="25" t="s">
        <v>310</v>
      </c>
      <c r="F9" s="25">
        <v>3</v>
      </c>
      <c r="G9" s="26">
        <f t="shared" ref="G9:G16" si="0">SUM(H9,N9)</f>
        <v>1</v>
      </c>
      <c r="H9" s="26">
        <f t="shared" ref="H9:H15" si="1">SUM(I9)</f>
        <v>1</v>
      </c>
      <c r="I9" s="26">
        <v>1</v>
      </c>
      <c r="J9" s="25"/>
      <c r="K9" s="28"/>
      <c r="L9" s="28"/>
      <c r="M9" s="28"/>
      <c r="N9" s="28"/>
      <c r="O9" s="28"/>
      <c r="P9" s="28"/>
      <c r="Q9" s="28"/>
      <c r="R9" s="28"/>
      <c r="S9" s="28"/>
      <c r="T9" s="28"/>
      <c r="U9" s="30"/>
      <c r="V9" s="30"/>
      <c r="W9" s="30" t="s">
        <v>298</v>
      </c>
    </row>
    <row r="10" s="21" customFormat="1" ht="17.25" customHeight="1" spans="1:23">
      <c r="A10" s="27">
        <v>205002</v>
      </c>
      <c r="B10" s="25" t="s">
        <v>187</v>
      </c>
      <c r="C10" s="25" t="s">
        <v>311</v>
      </c>
      <c r="D10" s="25" t="s">
        <v>312</v>
      </c>
      <c r="E10" s="25" t="s">
        <v>312</v>
      </c>
      <c r="F10" s="25">
        <v>1</v>
      </c>
      <c r="G10" s="26">
        <f t="shared" si="0"/>
        <v>7</v>
      </c>
      <c r="H10" s="26">
        <f t="shared" si="1"/>
        <v>7</v>
      </c>
      <c r="I10" s="26">
        <v>7</v>
      </c>
      <c r="J10" s="25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30"/>
      <c r="V10" s="30"/>
      <c r="W10" s="30" t="s">
        <v>298</v>
      </c>
    </row>
    <row r="11" s="21" customFormat="1" ht="17.25" customHeight="1" spans="1:23">
      <c r="A11" s="27">
        <v>205002</v>
      </c>
      <c r="B11" s="25" t="s">
        <v>187</v>
      </c>
      <c r="C11" s="25" t="s">
        <v>313</v>
      </c>
      <c r="D11" s="25" t="s">
        <v>314</v>
      </c>
      <c r="E11" s="25" t="s">
        <v>314</v>
      </c>
      <c r="F11" s="25">
        <v>1</v>
      </c>
      <c r="G11" s="26">
        <f t="shared" si="0"/>
        <v>4</v>
      </c>
      <c r="H11" s="26">
        <f t="shared" si="1"/>
        <v>4</v>
      </c>
      <c r="I11" s="26">
        <v>4</v>
      </c>
      <c r="J11" s="25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30"/>
      <c r="V11" s="30"/>
      <c r="W11" s="30" t="s">
        <v>298</v>
      </c>
    </row>
    <row r="12" s="21" customFormat="1" ht="17.25" customHeight="1" spans="1:23">
      <c r="A12" s="27">
        <v>205002</v>
      </c>
      <c r="B12" s="25" t="s">
        <v>187</v>
      </c>
      <c r="C12" s="25" t="s">
        <v>315</v>
      </c>
      <c r="D12" s="25" t="s">
        <v>316</v>
      </c>
      <c r="E12" s="25" t="s">
        <v>316</v>
      </c>
      <c r="F12" s="25">
        <v>1</v>
      </c>
      <c r="G12" s="26">
        <f t="shared" si="0"/>
        <v>10</v>
      </c>
      <c r="H12" s="26">
        <f t="shared" si="1"/>
        <v>10</v>
      </c>
      <c r="I12" s="26">
        <v>10</v>
      </c>
      <c r="J12" s="25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30"/>
      <c r="V12" s="30"/>
      <c r="W12" s="30" t="s">
        <v>298</v>
      </c>
    </row>
    <row r="13" s="21" customFormat="1" ht="17.25" customHeight="1" spans="1:23">
      <c r="A13" s="27">
        <v>205002</v>
      </c>
      <c r="B13" s="25" t="s">
        <v>187</v>
      </c>
      <c r="C13" s="25" t="s">
        <v>317</v>
      </c>
      <c r="D13" s="25" t="s">
        <v>314</v>
      </c>
      <c r="E13" s="25" t="s">
        <v>314</v>
      </c>
      <c r="F13" s="25">
        <v>1</v>
      </c>
      <c r="G13" s="26">
        <f t="shared" si="0"/>
        <v>5</v>
      </c>
      <c r="H13" s="26">
        <f t="shared" si="1"/>
        <v>5</v>
      </c>
      <c r="I13" s="26">
        <v>5</v>
      </c>
      <c r="J13" s="25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30"/>
      <c r="V13" s="30"/>
      <c r="W13" s="30" t="s">
        <v>298</v>
      </c>
    </row>
    <row r="14" s="21" customFormat="1" ht="17.25" customHeight="1" spans="1:23">
      <c r="A14" s="27">
        <v>205002</v>
      </c>
      <c r="B14" s="25" t="s">
        <v>187</v>
      </c>
      <c r="C14" s="25" t="s">
        <v>318</v>
      </c>
      <c r="D14" s="25" t="s">
        <v>319</v>
      </c>
      <c r="E14" s="25" t="s">
        <v>319</v>
      </c>
      <c r="F14" s="25">
        <v>1</v>
      </c>
      <c r="G14" s="26">
        <f t="shared" si="0"/>
        <v>8</v>
      </c>
      <c r="H14" s="26">
        <v>8</v>
      </c>
      <c r="I14" s="26">
        <v>5</v>
      </c>
      <c r="J14" s="25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30"/>
      <c r="V14" s="30"/>
      <c r="W14" s="30" t="s">
        <v>298</v>
      </c>
    </row>
    <row r="15" s="21" customFormat="1" ht="17.25" customHeight="1" spans="1:23">
      <c r="A15" s="27">
        <v>205002</v>
      </c>
      <c r="B15" s="25" t="s">
        <v>187</v>
      </c>
      <c r="C15" s="25" t="s">
        <v>320</v>
      </c>
      <c r="D15" s="25" t="s">
        <v>321</v>
      </c>
      <c r="E15" s="25" t="s">
        <v>321</v>
      </c>
      <c r="F15" s="25">
        <v>1</v>
      </c>
      <c r="G15" s="26">
        <f t="shared" si="0"/>
        <v>10</v>
      </c>
      <c r="H15" s="26">
        <f t="shared" si="1"/>
        <v>10</v>
      </c>
      <c r="I15" s="26">
        <v>10</v>
      </c>
      <c r="J15" s="25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30"/>
      <c r="V15" s="30"/>
      <c r="W15" s="30" t="s">
        <v>298</v>
      </c>
    </row>
    <row r="16" s="21" customFormat="1" ht="17.25" customHeight="1" spans="1:23">
      <c r="A16" s="27">
        <v>205002</v>
      </c>
      <c r="B16" s="25" t="s">
        <v>187</v>
      </c>
      <c r="C16" s="25" t="s">
        <v>322</v>
      </c>
      <c r="D16" s="25" t="s">
        <v>323</v>
      </c>
      <c r="E16" s="25" t="s">
        <v>323</v>
      </c>
      <c r="F16" s="25">
        <v>3</v>
      </c>
      <c r="G16" s="26">
        <f t="shared" si="0"/>
        <v>5</v>
      </c>
      <c r="H16" s="26">
        <v>5</v>
      </c>
      <c r="I16" s="26">
        <v>3</v>
      </c>
      <c r="J16" s="25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30"/>
      <c r="V16" s="30"/>
      <c r="W16" s="30" t="s">
        <v>298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selection activeCell="I45" sqref="I45"/>
    </sheetView>
  </sheetViews>
  <sheetFormatPr defaultColWidth="10" defaultRowHeight="13.5"/>
  <cols>
    <col min="1" max="1" width="9.75" customWidth="1"/>
    <col min="2" max="2" width="25.5" customWidth="1"/>
    <col min="3" max="4" width="12.875" customWidth="1"/>
    <col min="5" max="5" width="16.375" customWidth="1"/>
    <col min="6" max="6" width="14" customWidth="1"/>
    <col min="7" max="7" width="17.875" customWidth="1"/>
    <col min="8" max="8" width="15.5" customWidth="1"/>
    <col min="9" max="9" width="22" customWidth="1"/>
    <col min="10" max="10" width="14.75" customWidth="1"/>
    <col min="11" max="12" width="16.125" customWidth="1"/>
    <col min="13" max="13" width="15.875" customWidth="1"/>
    <col min="14" max="14" width="19.125" customWidth="1"/>
    <col min="15" max="17" width="9.75" customWidth="1"/>
  </cols>
  <sheetData>
    <row r="1" ht="14.25" customHeight="1" spans="1:13">
      <c r="A1" s="1" t="s">
        <v>324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325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3" t="s">
        <v>6</v>
      </c>
      <c r="N4" s="13"/>
    </row>
    <row r="5" ht="29.45" customHeight="1" spans="1:14">
      <c r="A5" s="4" t="s">
        <v>215</v>
      </c>
      <c r="B5" s="4" t="s">
        <v>326</v>
      </c>
      <c r="C5" s="4" t="s">
        <v>327</v>
      </c>
      <c r="D5" s="4" t="s">
        <v>328</v>
      </c>
      <c r="E5" s="4" t="s">
        <v>329</v>
      </c>
      <c r="F5" s="4" t="s">
        <v>330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331</v>
      </c>
      <c r="G6" s="4" t="s">
        <v>332</v>
      </c>
      <c r="H6" s="4" t="s">
        <v>333</v>
      </c>
      <c r="I6" s="4" t="s">
        <v>334</v>
      </c>
      <c r="J6" s="4" t="s">
        <v>335</v>
      </c>
      <c r="K6" s="4" t="s">
        <v>336</v>
      </c>
      <c r="L6" s="4" t="s">
        <v>337</v>
      </c>
      <c r="M6" s="4" t="s">
        <v>338</v>
      </c>
      <c r="N6" s="4" t="s">
        <v>339</v>
      </c>
    </row>
    <row r="7" s="12" customFormat="1" ht="10.5" customHeight="1" spans="1:14">
      <c r="A7" s="9">
        <v>205002</v>
      </c>
      <c r="B7" s="9" t="s">
        <v>340</v>
      </c>
      <c r="C7" s="9"/>
      <c r="D7" s="10">
        <v>50</v>
      </c>
      <c r="E7" s="9" t="s">
        <v>341</v>
      </c>
      <c r="F7" s="5" t="s">
        <v>342</v>
      </c>
      <c r="G7" s="9" t="s">
        <v>343</v>
      </c>
      <c r="H7" s="9" t="s">
        <v>344</v>
      </c>
      <c r="I7" s="9" t="s">
        <v>345</v>
      </c>
      <c r="J7" s="9" t="s">
        <v>344</v>
      </c>
      <c r="K7" s="9"/>
      <c r="L7" s="9" t="s">
        <v>346</v>
      </c>
      <c r="M7" s="9" t="s">
        <v>347</v>
      </c>
      <c r="N7" s="9"/>
    </row>
    <row r="8" s="12" customFormat="1" ht="10.5" customHeight="1" spans="1:14">
      <c r="A8" s="9"/>
      <c r="B8" s="9"/>
      <c r="C8" s="9"/>
      <c r="D8" s="10"/>
      <c r="E8" s="9"/>
      <c r="F8" s="5"/>
      <c r="G8" s="9" t="s">
        <v>348</v>
      </c>
      <c r="H8" s="9" t="s">
        <v>349</v>
      </c>
      <c r="I8" s="9" t="s">
        <v>345</v>
      </c>
      <c r="J8" s="9" t="s">
        <v>349</v>
      </c>
      <c r="K8" s="9"/>
      <c r="L8" s="9" t="s">
        <v>346</v>
      </c>
      <c r="M8" s="9" t="s">
        <v>347</v>
      </c>
      <c r="N8" s="9"/>
    </row>
    <row r="9" s="12" customFormat="1" ht="10.5" customHeight="1" spans="1:14">
      <c r="A9" s="9"/>
      <c r="B9" s="9"/>
      <c r="C9" s="9"/>
      <c r="D9" s="10"/>
      <c r="E9" s="9"/>
      <c r="F9" s="5"/>
      <c r="G9" s="9" t="s">
        <v>350</v>
      </c>
      <c r="H9" s="9" t="s">
        <v>351</v>
      </c>
      <c r="I9" s="9" t="s">
        <v>352</v>
      </c>
      <c r="J9" s="9" t="s">
        <v>353</v>
      </c>
      <c r="K9" s="9"/>
      <c r="L9" s="9" t="s">
        <v>354</v>
      </c>
      <c r="M9" s="9" t="s">
        <v>347</v>
      </c>
      <c r="N9" s="9"/>
    </row>
    <row r="10" s="12" customFormat="1" ht="10.5" customHeight="1" spans="1:14">
      <c r="A10" s="9"/>
      <c r="B10" s="9"/>
      <c r="C10" s="9"/>
      <c r="D10" s="10"/>
      <c r="E10" s="9"/>
      <c r="F10" s="5" t="s">
        <v>355</v>
      </c>
      <c r="G10" s="9" t="s">
        <v>356</v>
      </c>
      <c r="H10" s="9" t="s">
        <v>357</v>
      </c>
      <c r="I10" s="9" t="s">
        <v>358</v>
      </c>
      <c r="J10" s="9" t="s">
        <v>357</v>
      </c>
      <c r="K10" s="9"/>
      <c r="L10" s="9" t="s">
        <v>359</v>
      </c>
      <c r="M10" s="9" t="s">
        <v>347</v>
      </c>
      <c r="N10" s="9"/>
    </row>
    <row r="11" s="12" customFormat="1" ht="10.5" customHeight="1" spans="1:14">
      <c r="A11" s="9"/>
      <c r="B11" s="9"/>
      <c r="C11" s="9"/>
      <c r="D11" s="10"/>
      <c r="E11" s="9"/>
      <c r="F11" s="5" t="s">
        <v>360</v>
      </c>
      <c r="G11" s="9" t="s">
        <v>361</v>
      </c>
      <c r="H11" s="9" t="s">
        <v>362</v>
      </c>
      <c r="I11" s="9" t="s">
        <v>363</v>
      </c>
      <c r="J11" s="9" t="s">
        <v>364</v>
      </c>
      <c r="K11" s="9"/>
      <c r="L11" s="9" t="s">
        <v>346</v>
      </c>
      <c r="M11" s="9" t="s">
        <v>365</v>
      </c>
      <c r="N11" s="9"/>
    </row>
    <row r="12" s="12" customFormat="1" ht="10.5" customHeight="1" spans="1:14">
      <c r="A12" s="9"/>
      <c r="B12" s="9"/>
      <c r="C12" s="9"/>
      <c r="D12" s="10"/>
      <c r="E12" s="9"/>
      <c r="F12" s="5" t="s">
        <v>366</v>
      </c>
      <c r="G12" s="9" t="s">
        <v>367</v>
      </c>
      <c r="H12" s="9" t="s">
        <v>368</v>
      </c>
      <c r="I12" s="9" t="s">
        <v>369</v>
      </c>
      <c r="J12" s="9" t="s">
        <v>368</v>
      </c>
      <c r="K12" s="9"/>
      <c r="L12" s="9" t="s">
        <v>369</v>
      </c>
      <c r="M12" s="9" t="s">
        <v>370</v>
      </c>
      <c r="N12" s="9"/>
    </row>
  </sheetData>
  <mergeCells count="16">
    <mergeCell ref="A1:B1"/>
    <mergeCell ref="C2:N2"/>
    <mergeCell ref="A3:N3"/>
    <mergeCell ref="M4:N4"/>
    <mergeCell ref="F5:N5"/>
    <mergeCell ref="A5:A6"/>
    <mergeCell ref="A7:A12"/>
    <mergeCell ref="B5:B6"/>
    <mergeCell ref="B7:B12"/>
    <mergeCell ref="C5:C6"/>
    <mergeCell ref="C7:C12"/>
    <mergeCell ref="D5:D6"/>
    <mergeCell ref="D7:D12"/>
    <mergeCell ref="E5:E6"/>
    <mergeCell ref="E7:E12"/>
    <mergeCell ref="F7:F9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workbookViewId="0">
      <selection activeCell="G21" sqref="G21"/>
    </sheetView>
  </sheetViews>
  <sheetFormatPr defaultColWidth="10" defaultRowHeight="13.5"/>
  <cols>
    <col min="1" max="1" width="12.875" customWidth="1"/>
    <col min="2" max="2" width="25.5" customWidth="1"/>
    <col min="3" max="3" width="9.75" customWidth="1"/>
    <col min="4" max="4" width="12.875" customWidth="1"/>
    <col min="5" max="6" width="9.75" customWidth="1"/>
    <col min="7" max="7" width="9.375" customWidth="1"/>
    <col min="8" max="8" width="8.875" customWidth="1"/>
    <col min="9" max="9" width="9.75" customWidth="1"/>
    <col min="10" max="10" width="34.375" customWidth="1"/>
    <col min="11" max="11" width="50.375" customWidth="1"/>
    <col min="12" max="12" width="9.75" customWidth="1"/>
    <col min="13" max="13" width="16.125" customWidth="1"/>
    <col min="14" max="14" width="16.875" customWidth="1"/>
    <col min="15" max="16" width="9.75" customWidth="1"/>
    <col min="17" max="17" width="15.875" customWidth="1"/>
    <col min="18" max="18" width="20.375" customWidth="1"/>
    <col min="19" max="19" width="16.75" customWidth="1"/>
    <col min="20" max="20" width="15.75" customWidth="1"/>
  </cols>
  <sheetData>
    <row r="1" ht="36.95" customHeight="1" spans="1:20">
      <c r="A1" s="14" t="s">
        <v>371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ht="20.45" customHeight="1" spans="1:20">
      <c r="A2" s="3" t="s">
        <v>372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3" t="s">
        <v>6</v>
      </c>
      <c r="S3" s="13"/>
      <c r="T3" s="13"/>
    </row>
    <row r="4" ht="25.7" customHeight="1" spans="1:20">
      <c r="A4" s="4" t="s">
        <v>286</v>
      </c>
      <c r="B4" s="4" t="s">
        <v>179</v>
      </c>
      <c r="C4" s="4" t="s">
        <v>373</v>
      </c>
      <c r="D4" s="4"/>
      <c r="E4" s="4"/>
      <c r="F4" s="4"/>
      <c r="G4" s="4"/>
      <c r="H4" s="4"/>
      <c r="I4" s="4"/>
      <c r="J4" s="4" t="s">
        <v>374</v>
      </c>
      <c r="K4" s="4" t="s">
        <v>375</v>
      </c>
      <c r="L4" s="15" t="s">
        <v>376</v>
      </c>
      <c r="M4" s="15"/>
      <c r="N4" s="15"/>
      <c r="O4" s="15"/>
      <c r="P4" s="15"/>
      <c r="Q4" s="15"/>
      <c r="R4" s="15"/>
      <c r="S4" s="15"/>
      <c r="T4" s="15"/>
    </row>
    <row r="5" ht="28.7" customHeight="1" spans="1:20">
      <c r="A5" s="4"/>
      <c r="B5" s="4"/>
      <c r="C5" s="4" t="s">
        <v>328</v>
      </c>
      <c r="D5" s="4" t="s">
        <v>377</v>
      </c>
      <c r="E5" s="4"/>
      <c r="F5" s="4"/>
      <c r="G5" s="4"/>
      <c r="H5" s="4" t="s">
        <v>378</v>
      </c>
      <c r="I5" s="4"/>
      <c r="J5" s="4"/>
      <c r="K5" s="4"/>
      <c r="L5" s="15"/>
      <c r="M5" s="15"/>
      <c r="N5" s="15"/>
      <c r="O5" s="15"/>
      <c r="P5" s="15"/>
      <c r="Q5" s="15"/>
      <c r="R5" s="15"/>
      <c r="S5" s="15"/>
      <c r="T5" s="15"/>
    </row>
    <row r="6" ht="33.95" customHeight="1" spans="1:20">
      <c r="A6" s="4"/>
      <c r="B6" s="4"/>
      <c r="C6" s="4"/>
      <c r="D6" s="4" t="s">
        <v>105</v>
      </c>
      <c r="E6" s="4" t="s">
        <v>379</v>
      </c>
      <c r="F6" s="4" t="s">
        <v>380</v>
      </c>
      <c r="G6" s="4" t="s">
        <v>381</v>
      </c>
      <c r="H6" s="4" t="s">
        <v>113</v>
      </c>
      <c r="I6" s="4" t="s">
        <v>114</v>
      </c>
      <c r="J6" s="16"/>
      <c r="K6" s="4"/>
      <c r="L6" s="4" t="s">
        <v>331</v>
      </c>
      <c r="M6" s="4" t="s">
        <v>332</v>
      </c>
      <c r="N6" s="4" t="s">
        <v>333</v>
      </c>
      <c r="O6" s="4" t="s">
        <v>338</v>
      </c>
      <c r="P6" s="4" t="s">
        <v>334</v>
      </c>
      <c r="Q6" s="4" t="s">
        <v>382</v>
      </c>
      <c r="R6" s="4" t="s">
        <v>383</v>
      </c>
      <c r="S6" s="4" t="s">
        <v>384</v>
      </c>
      <c r="T6" s="4" t="s">
        <v>339</v>
      </c>
    </row>
    <row r="7" ht="17.1" customHeight="1" spans="1:20">
      <c r="A7" s="9" t="s">
        <v>272</v>
      </c>
      <c r="B7" s="9" t="s">
        <v>187</v>
      </c>
      <c r="C7" s="10">
        <v>57.61428</v>
      </c>
      <c r="D7" s="10">
        <v>57.61428</v>
      </c>
      <c r="E7" s="10"/>
      <c r="F7" s="10"/>
      <c r="G7" s="10"/>
      <c r="H7" s="10">
        <v>57.61428</v>
      </c>
      <c r="I7" s="17"/>
      <c r="J7" s="18"/>
      <c r="K7" s="19"/>
      <c r="L7" s="20" t="s">
        <v>342</v>
      </c>
      <c r="M7" s="20" t="s">
        <v>385</v>
      </c>
      <c r="N7" s="9"/>
      <c r="O7" s="9"/>
      <c r="P7" s="9"/>
      <c r="Q7" s="9"/>
      <c r="R7" s="9"/>
      <c r="S7" s="9"/>
      <c r="T7" s="9"/>
    </row>
    <row r="8" ht="17.1" customHeight="1" spans="1:20">
      <c r="A8" s="9"/>
      <c r="B8" s="9"/>
      <c r="C8" s="10"/>
      <c r="D8" s="10"/>
      <c r="E8" s="10"/>
      <c r="F8" s="10"/>
      <c r="G8" s="10"/>
      <c r="H8" s="10"/>
      <c r="I8" s="17"/>
      <c r="J8" s="18"/>
      <c r="K8" s="19"/>
      <c r="L8" s="20"/>
      <c r="M8" s="20" t="s">
        <v>386</v>
      </c>
      <c r="N8" s="9"/>
      <c r="O8" s="9"/>
      <c r="P8" s="9"/>
      <c r="Q8" s="9"/>
      <c r="R8" s="9"/>
      <c r="S8" s="9"/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7"/>
      <c r="J9" s="18"/>
      <c r="K9" s="19"/>
      <c r="L9" s="20"/>
      <c r="M9" s="20" t="s">
        <v>387</v>
      </c>
      <c r="N9" s="9"/>
      <c r="O9" s="9"/>
      <c r="P9" s="9"/>
      <c r="Q9" s="9"/>
      <c r="R9" s="9"/>
      <c r="S9" s="9"/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7"/>
      <c r="J10" s="18"/>
      <c r="K10" s="19"/>
      <c r="L10" s="20"/>
      <c r="M10" s="20" t="s">
        <v>355</v>
      </c>
      <c r="N10" s="9"/>
      <c r="O10" s="9"/>
      <c r="P10" s="9"/>
      <c r="Q10" s="9"/>
      <c r="R10" s="9"/>
      <c r="S10" s="9"/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7"/>
      <c r="J11" s="18"/>
      <c r="K11" s="19"/>
      <c r="L11" s="20" t="s">
        <v>388</v>
      </c>
      <c r="M11" s="20" t="s">
        <v>389</v>
      </c>
      <c r="N11" s="9"/>
      <c r="O11" s="9"/>
      <c r="P11" s="9"/>
      <c r="Q11" s="9"/>
      <c r="R11" s="9"/>
      <c r="S11" s="9"/>
      <c r="T11" s="9"/>
    </row>
    <row r="12" ht="17.1" customHeight="1" spans="1:20">
      <c r="A12" s="9"/>
      <c r="B12" s="9"/>
      <c r="C12" s="10"/>
      <c r="D12" s="10"/>
      <c r="E12" s="10"/>
      <c r="F12" s="10"/>
      <c r="G12" s="10"/>
      <c r="H12" s="10"/>
      <c r="I12" s="17"/>
      <c r="J12" s="18"/>
      <c r="K12" s="19"/>
      <c r="L12" s="20"/>
      <c r="M12" s="20" t="s">
        <v>367</v>
      </c>
      <c r="N12" s="9"/>
      <c r="O12" s="9"/>
      <c r="P12" s="9"/>
      <c r="Q12" s="9"/>
      <c r="R12" s="9"/>
      <c r="S12" s="9"/>
      <c r="T12" s="9"/>
    </row>
    <row r="13" ht="17.1" customHeight="1" spans="1:20">
      <c r="A13" s="9"/>
      <c r="B13" s="9"/>
      <c r="C13" s="10"/>
      <c r="D13" s="10"/>
      <c r="E13" s="10"/>
      <c r="F13" s="10"/>
      <c r="G13" s="10"/>
      <c r="H13" s="10"/>
      <c r="I13" s="17"/>
      <c r="J13" s="18"/>
      <c r="K13" s="19"/>
      <c r="L13" s="20"/>
      <c r="M13" s="20" t="s">
        <v>390</v>
      </c>
      <c r="N13" s="9"/>
      <c r="O13" s="9"/>
      <c r="P13" s="9"/>
      <c r="Q13" s="9"/>
      <c r="R13" s="9"/>
      <c r="S13" s="9"/>
      <c r="T13" s="9"/>
    </row>
    <row r="14" ht="17.1" customHeight="1" spans="1:20">
      <c r="A14" s="9"/>
      <c r="B14" s="9"/>
      <c r="C14" s="10"/>
      <c r="D14" s="10"/>
      <c r="E14" s="10"/>
      <c r="F14" s="10"/>
      <c r="G14" s="10"/>
      <c r="H14" s="10"/>
      <c r="I14" s="17"/>
      <c r="J14" s="18"/>
      <c r="K14" s="19"/>
      <c r="L14" s="20"/>
      <c r="M14" s="20" t="s">
        <v>391</v>
      </c>
      <c r="N14" s="9"/>
      <c r="O14" s="9"/>
      <c r="P14" s="9"/>
      <c r="Q14" s="9"/>
      <c r="R14" s="9"/>
      <c r="S14" s="9"/>
      <c r="T14" s="9"/>
    </row>
    <row r="15" ht="17.1" customHeight="1" spans="1:20">
      <c r="A15" s="9"/>
      <c r="B15" s="9"/>
      <c r="C15" s="10"/>
      <c r="D15" s="10"/>
      <c r="E15" s="10"/>
      <c r="F15" s="10"/>
      <c r="G15" s="10"/>
      <c r="H15" s="10"/>
      <c r="I15" s="17"/>
      <c r="J15" s="18"/>
      <c r="K15" s="19"/>
      <c r="L15" s="20" t="s">
        <v>360</v>
      </c>
      <c r="M15" s="20" t="s">
        <v>361</v>
      </c>
      <c r="N15" s="9"/>
      <c r="O15" s="9"/>
      <c r="P15" s="9"/>
      <c r="Q15" s="9"/>
      <c r="R15" s="9"/>
      <c r="S15" s="9"/>
      <c r="T15" s="9"/>
    </row>
  </sheetData>
  <mergeCells count="25">
    <mergeCell ref="A1:T1"/>
    <mergeCell ref="A2:T2"/>
    <mergeCell ref="R3:T3"/>
    <mergeCell ref="C4:I4"/>
    <mergeCell ref="D5:G5"/>
    <mergeCell ref="H5:I5"/>
    <mergeCell ref="A4:A6"/>
    <mergeCell ref="A7:A15"/>
    <mergeCell ref="B4:B6"/>
    <mergeCell ref="B7:B15"/>
    <mergeCell ref="C5:C6"/>
    <mergeCell ref="C7:C15"/>
    <mergeCell ref="D7:D15"/>
    <mergeCell ref="E7:E15"/>
    <mergeCell ref="F7:F15"/>
    <mergeCell ref="G7:G15"/>
    <mergeCell ref="H7:H15"/>
    <mergeCell ref="I7:I15"/>
    <mergeCell ref="J4:J6"/>
    <mergeCell ref="J7:J15"/>
    <mergeCell ref="K4:K6"/>
    <mergeCell ref="K7:K15"/>
    <mergeCell ref="L7:L10"/>
    <mergeCell ref="L11:L14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B18" sqref="B18"/>
    </sheetView>
  </sheetViews>
  <sheetFormatPr defaultColWidth="10" defaultRowHeight="13.5"/>
  <cols>
    <col min="1" max="1" width="13.875" customWidth="1"/>
    <col min="2" max="2" width="37.375" customWidth="1"/>
    <col min="3" max="3" width="9.375" customWidth="1"/>
    <col min="4" max="4" width="20.25" customWidth="1"/>
    <col min="5" max="5" width="28.625" customWidth="1"/>
    <col min="6" max="6" width="24.875" customWidth="1"/>
    <col min="7" max="8" width="9.75" customWidth="1"/>
    <col min="9" max="13" width="10.375" customWidth="1"/>
    <col min="14" max="14" width="17.625" customWidth="1"/>
    <col min="15" max="15" width="10.375" customWidth="1"/>
    <col min="16" max="16" width="12.375" customWidth="1"/>
    <col min="17" max="17" width="9.75" customWidth="1"/>
  </cols>
  <sheetData>
    <row r="1" ht="14.25" customHeight="1" spans="1:1">
      <c r="A1" s="1" t="s">
        <v>392</v>
      </c>
    </row>
    <row r="2" ht="36.2" customHeight="1" spans="1:16">
      <c r="A2" s="2" t="s">
        <v>393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3" t="s">
        <v>6</v>
      </c>
      <c r="O4" s="13"/>
      <c r="P4" s="13"/>
    </row>
    <row r="5" ht="22.7" customHeight="1" spans="1:16">
      <c r="A5" s="4" t="s">
        <v>394</v>
      </c>
      <c r="B5" s="4" t="s">
        <v>395</v>
      </c>
      <c r="C5" s="4" t="s">
        <v>396</v>
      </c>
      <c r="D5" s="4"/>
      <c r="E5" s="4"/>
      <c r="F5" s="4" t="s">
        <v>397</v>
      </c>
      <c r="G5" s="4" t="s">
        <v>398</v>
      </c>
      <c r="H5" s="4"/>
      <c r="I5" s="4"/>
      <c r="J5" s="4"/>
      <c r="K5" s="4"/>
      <c r="L5" s="4"/>
      <c r="M5" s="4"/>
      <c r="N5" s="4" t="s">
        <v>399</v>
      </c>
      <c r="O5" s="4" t="s">
        <v>400</v>
      </c>
      <c r="P5" s="4" t="s">
        <v>401</v>
      </c>
    </row>
    <row r="6" ht="24.95" customHeight="1" spans="1:16">
      <c r="A6" s="4"/>
      <c r="B6" s="4"/>
      <c r="C6" s="4" t="s">
        <v>402</v>
      </c>
      <c r="D6" s="4" t="s">
        <v>403</v>
      </c>
      <c r="E6" s="4" t="s">
        <v>404</v>
      </c>
      <c r="F6" s="4"/>
      <c r="G6" s="4" t="s">
        <v>405</v>
      </c>
      <c r="H6" s="4" t="s">
        <v>406</v>
      </c>
      <c r="I6" s="4"/>
      <c r="J6" s="4"/>
      <c r="K6" s="4"/>
      <c r="L6" s="4"/>
      <c r="M6" s="4" t="s">
        <v>407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229</v>
      </c>
      <c r="I7" s="4" t="s">
        <v>408</v>
      </c>
      <c r="J7" s="4" t="s">
        <v>409</v>
      </c>
      <c r="K7" s="4" t="s">
        <v>410</v>
      </c>
      <c r="L7" s="4" t="s">
        <v>380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2">
      <c r="A12" s="11" t="s">
        <v>411</v>
      </c>
      <c r="B12" s="12"/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3.5" outlineLevelCol="7"/>
  <cols>
    <col min="1" max="1" width="27.875" customWidth="1"/>
    <col min="2" max="2" width="15.75" customWidth="1"/>
    <col min="3" max="3" width="31" customWidth="1"/>
    <col min="4" max="4" width="17.5" customWidth="1"/>
    <col min="5" max="5" width="26.375" customWidth="1"/>
    <col min="6" max="6" width="17.5" customWidth="1"/>
    <col min="7" max="7" width="27.5" customWidth="1"/>
    <col min="8" max="8" width="14.625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38"/>
      <c r="F3" s="38"/>
      <c r="G3" s="38" t="s">
        <v>6</v>
      </c>
      <c r="H3" s="38"/>
    </row>
    <row r="4" ht="36.95" customHeight="1" spans="1:8">
      <c r="A4" s="39" t="s">
        <v>7</v>
      </c>
      <c r="B4" s="39"/>
      <c r="C4" s="4" t="s">
        <v>8</v>
      </c>
      <c r="D4" s="4"/>
      <c r="E4" s="4"/>
      <c r="F4" s="4"/>
      <c r="G4" s="4"/>
      <c r="H4" s="4"/>
    </row>
    <row r="5" ht="33.95" customHeight="1" spans="1:8">
      <c r="A5" s="39" t="s">
        <v>9</v>
      </c>
      <c r="B5" s="39" t="s">
        <v>10</v>
      </c>
      <c r="C5" s="39" t="s">
        <v>11</v>
      </c>
      <c r="D5" s="39" t="s">
        <v>10</v>
      </c>
      <c r="E5" s="39" t="s">
        <v>12</v>
      </c>
      <c r="F5" s="39" t="s">
        <v>10</v>
      </c>
      <c r="G5" s="39" t="s">
        <v>13</v>
      </c>
      <c r="H5" s="39" t="s">
        <v>10</v>
      </c>
    </row>
    <row r="6" ht="25.7" customHeight="1" spans="1:8">
      <c r="A6" s="5" t="s">
        <v>14</v>
      </c>
      <c r="B6" s="10">
        <v>57.61428</v>
      </c>
      <c r="C6" s="5" t="s">
        <v>15</v>
      </c>
      <c r="D6" s="6">
        <v>57.61428</v>
      </c>
      <c r="E6" s="9" t="s">
        <v>16</v>
      </c>
      <c r="F6" s="10">
        <v>10.983552</v>
      </c>
      <c r="G6" s="9" t="s">
        <v>17</v>
      </c>
      <c r="H6" s="40"/>
    </row>
    <row r="7" ht="25.7" customHeight="1" spans="1:8">
      <c r="A7" s="5" t="s">
        <v>18</v>
      </c>
      <c r="B7" s="10"/>
      <c r="C7" s="9" t="s">
        <v>19</v>
      </c>
      <c r="D7" s="10">
        <v>48.204456</v>
      </c>
      <c r="E7" s="9" t="s">
        <v>20</v>
      </c>
      <c r="F7" s="10"/>
      <c r="G7" s="9" t="s">
        <v>21</v>
      </c>
      <c r="H7" s="40"/>
    </row>
    <row r="8" ht="25.7" customHeight="1" spans="1:8">
      <c r="A8" s="5" t="s">
        <v>22</v>
      </c>
      <c r="B8" s="10"/>
      <c r="C8" s="9" t="s">
        <v>23</v>
      </c>
      <c r="D8" s="10">
        <v>17.4144</v>
      </c>
      <c r="E8" s="9" t="s">
        <v>24</v>
      </c>
      <c r="F8" s="10"/>
      <c r="G8" s="9" t="s">
        <v>25</v>
      </c>
      <c r="H8" s="40"/>
    </row>
    <row r="9" ht="25.7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40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43.580904</v>
      </c>
      <c r="G10" s="9" t="s">
        <v>33</v>
      </c>
      <c r="H10" s="40"/>
    </row>
    <row r="11" ht="25.7" customHeight="1" spans="1:8">
      <c r="A11" s="9" t="s">
        <v>34</v>
      </c>
      <c r="B11" s="10"/>
      <c r="C11" s="9" t="s">
        <v>35</v>
      </c>
      <c r="D11" s="10">
        <v>13.7328</v>
      </c>
      <c r="E11" s="9" t="s">
        <v>36</v>
      </c>
      <c r="F11" s="10"/>
      <c r="G11" s="9" t="s">
        <v>37</v>
      </c>
      <c r="H11" s="40"/>
    </row>
    <row r="12" ht="25.7" customHeight="1" spans="1:8">
      <c r="A12" s="9" t="s">
        <v>38</v>
      </c>
      <c r="B12" s="10"/>
      <c r="C12" s="9" t="s">
        <v>39</v>
      </c>
      <c r="D12" s="10">
        <v>4.983552</v>
      </c>
      <c r="E12" s="9" t="s">
        <v>40</v>
      </c>
      <c r="F12" s="10"/>
      <c r="G12" s="9" t="s">
        <v>41</v>
      </c>
      <c r="H12" s="40">
        <v>45.1992</v>
      </c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3.049824</v>
      </c>
      <c r="G13" s="9" t="s">
        <v>45</v>
      </c>
      <c r="H13" s="40">
        <v>5.45076</v>
      </c>
    </row>
    <row r="14" ht="25.7" customHeight="1" spans="1:8">
      <c r="A14" s="9"/>
      <c r="B14" s="10"/>
      <c r="C14" s="9" t="s">
        <v>46</v>
      </c>
      <c r="D14" s="10">
        <v>1.868832</v>
      </c>
      <c r="E14" s="9" t="s">
        <v>47</v>
      </c>
      <c r="F14" s="10"/>
      <c r="G14" s="9" t="s">
        <v>48</v>
      </c>
      <c r="H14" s="40"/>
    </row>
    <row r="15" ht="25.7" customHeight="1" spans="1:8">
      <c r="A15" s="9"/>
      <c r="B15" s="10"/>
      <c r="C15" s="9" t="s">
        <v>49</v>
      </c>
      <c r="D15" s="10">
        <v>0.467208</v>
      </c>
      <c r="E15" s="9" t="s">
        <v>50</v>
      </c>
      <c r="F15" s="10"/>
      <c r="G15" s="9" t="s">
        <v>51</v>
      </c>
      <c r="H15" s="40">
        <v>3.226656</v>
      </c>
    </row>
    <row r="16" ht="25.7" customHeight="1" spans="1:8">
      <c r="A16" s="9"/>
      <c r="B16" s="10"/>
      <c r="C16" s="9" t="s">
        <v>52</v>
      </c>
      <c r="D16" s="10">
        <v>3.737664</v>
      </c>
      <c r="E16" s="9"/>
      <c r="F16" s="9"/>
      <c r="G16" s="9" t="s">
        <v>53</v>
      </c>
      <c r="H16" s="40"/>
    </row>
    <row r="17" ht="25.7" customHeight="1" spans="1:8">
      <c r="A17" s="9"/>
      <c r="B17" s="10"/>
      <c r="C17" s="9" t="s">
        <v>54</v>
      </c>
      <c r="D17" s="10">
        <v>6</v>
      </c>
      <c r="E17" s="9"/>
      <c r="F17" s="10"/>
      <c r="G17" s="9" t="s">
        <v>55</v>
      </c>
      <c r="H17" s="40"/>
    </row>
    <row r="18" ht="25.7" customHeight="1" spans="1:8">
      <c r="A18" s="9"/>
      <c r="B18" s="10"/>
      <c r="C18" s="9" t="s">
        <v>56</v>
      </c>
      <c r="D18" s="10">
        <v>6.36</v>
      </c>
      <c r="E18" s="9"/>
      <c r="F18" s="10"/>
      <c r="G18" s="9" t="s">
        <v>57</v>
      </c>
      <c r="H18" s="40"/>
    </row>
    <row r="19" ht="25.7" customHeight="1" spans="1:8">
      <c r="A19" s="9"/>
      <c r="B19" s="9"/>
      <c r="C19" s="9" t="s">
        <v>58</v>
      </c>
      <c r="D19" s="10">
        <v>0.36</v>
      </c>
      <c r="E19" s="9"/>
      <c r="F19" s="9"/>
      <c r="G19" s="9" t="s">
        <v>59</v>
      </c>
      <c r="H19" s="40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0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0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0"/>
    </row>
    <row r="23" ht="25.7" customHeight="1" spans="1:8">
      <c r="A23" s="5"/>
      <c r="B23" s="6"/>
      <c r="C23" s="9" t="s">
        <v>66</v>
      </c>
      <c r="D23" s="10">
        <v>6</v>
      </c>
      <c r="E23" s="9"/>
      <c r="F23" s="10"/>
      <c r="G23" s="9" t="s">
        <v>67</v>
      </c>
      <c r="H23" s="40"/>
    </row>
    <row r="24" ht="25.7" customHeight="1" spans="1:8">
      <c r="A24" s="9"/>
      <c r="B24" s="9"/>
      <c r="C24" s="9" t="s">
        <v>68</v>
      </c>
      <c r="D24" s="10">
        <v>3.049824</v>
      </c>
      <c r="E24" s="9"/>
      <c r="F24" s="9"/>
      <c r="G24" s="9" t="s">
        <v>69</v>
      </c>
      <c r="H24" s="40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0">
        <v>3.737664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0"/>
    </row>
    <row r="27" ht="25.7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40"/>
    </row>
    <row r="28" ht="25.7" customHeight="1" spans="1:8">
      <c r="A28" s="9"/>
      <c r="B28" s="10"/>
      <c r="C28" s="9" t="s">
        <v>76</v>
      </c>
      <c r="D28" s="10">
        <v>1.656</v>
      </c>
      <c r="E28" s="5"/>
      <c r="F28" s="6"/>
      <c r="G28" s="9" t="s">
        <v>77</v>
      </c>
      <c r="H28" s="40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0"/>
    </row>
    <row r="30" ht="25.7" customHeight="1" spans="1:8">
      <c r="A30" s="9"/>
      <c r="B30" s="9"/>
      <c r="C30" s="9" t="s">
        <v>80</v>
      </c>
      <c r="D30" s="10">
        <v>1.357824</v>
      </c>
      <c r="E30" s="9"/>
      <c r="F30" s="9"/>
      <c r="G30" s="9" t="s">
        <v>81</v>
      </c>
      <c r="H30" s="40"/>
    </row>
    <row r="31" ht="25.7" customHeight="1" spans="1:8">
      <c r="A31" s="9"/>
      <c r="B31" s="9"/>
      <c r="C31" s="9" t="s">
        <v>82</v>
      </c>
      <c r="D31" s="10">
        <v>0.036</v>
      </c>
      <c r="E31" s="9"/>
      <c r="F31" s="9"/>
      <c r="G31" s="9" t="s">
        <v>83</v>
      </c>
      <c r="H31" s="40"/>
    </row>
    <row r="32" ht="25.7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40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0"/>
    </row>
    <row r="34" ht="25.7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0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0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57.61428</v>
      </c>
      <c r="C44" s="5" t="s">
        <v>97</v>
      </c>
      <c r="D44" s="6">
        <v>57.61428</v>
      </c>
      <c r="E44" s="5" t="s">
        <v>97</v>
      </c>
      <c r="F44" s="6">
        <v>57.61428</v>
      </c>
      <c r="G44" s="5" t="s">
        <v>97</v>
      </c>
      <c r="H44" s="6">
        <v>57.61428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57.61428</v>
      </c>
      <c r="C47" s="5" t="s">
        <v>101</v>
      </c>
      <c r="D47" s="6">
        <v>57.61428</v>
      </c>
      <c r="E47" s="5" t="s">
        <v>101</v>
      </c>
      <c r="F47" s="6">
        <v>57.61428</v>
      </c>
      <c r="G47" s="5" t="s">
        <v>101</v>
      </c>
      <c r="H47" s="6">
        <v>57.61428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3.5" outlineLevelCol="5"/>
  <cols>
    <col min="1" max="1" width="27.875" customWidth="1"/>
    <col min="2" max="2" width="15.75" customWidth="1"/>
    <col min="3" max="3" width="27.5" customWidth="1"/>
    <col min="4" max="6" width="14.625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38" t="s">
        <v>6</v>
      </c>
      <c r="E3" s="38"/>
      <c r="F3" s="38"/>
    </row>
    <row r="4" ht="36.95" customHeight="1" spans="1:6">
      <c r="A4" s="39" t="s">
        <v>7</v>
      </c>
      <c r="B4" s="39"/>
      <c r="C4" s="4" t="s">
        <v>8</v>
      </c>
      <c r="D4" s="4"/>
      <c r="E4" s="4"/>
      <c r="F4" s="4"/>
    </row>
    <row r="5" ht="33.95" customHeight="1" spans="1:6">
      <c r="A5" s="39" t="s">
        <v>9</v>
      </c>
      <c r="B5" s="39" t="s">
        <v>10</v>
      </c>
      <c r="C5" s="39" t="s">
        <v>13</v>
      </c>
      <c r="D5" s="39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57.61428</v>
      </c>
      <c r="C6" s="9" t="s">
        <v>17</v>
      </c>
      <c r="D6" s="40"/>
      <c r="E6" s="40"/>
      <c r="F6" s="40"/>
    </row>
    <row r="7" ht="25.7" customHeight="1" spans="1:6">
      <c r="A7" s="5" t="s">
        <v>18</v>
      </c>
      <c r="B7" s="10"/>
      <c r="C7" s="9" t="s">
        <v>21</v>
      </c>
      <c r="D7" s="40"/>
      <c r="E7" s="40"/>
      <c r="F7" s="40"/>
    </row>
    <row r="8" ht="25.7" customHeight="1" spans="1:6">
      <c r="A8" s="5" t="s">
        <v>22</v>
      </c>
      <c r="B8" s="10"/>
      <c r="C8" s="9" t="s">
        <v>25</v>
      </c>
      <c r="D8" s="40"/>
      <c r="E8" s="40"/>
      <c r="F8" s="40"/>
    </row>
    <row r="9" ht="25.7" customHeight="1" spans="1:6">
      <c r="A9" s="5" t="s">
        <v>26</v>
      </c>
      <c r="B9" s="10"/>
      <c r="C9" s="9" t="s">
        <v>29</v>
      </c>
      <c r="D9" s="40"/>
      <c r="E9" s="40"/>
      <c r="F9" s="40"/>
    </row>
    <row r="10" ht="25.7" customHeight="1" spans="1:6">
      <c r="A10" s="9" t="s">
        <v>30</v>
      </c>
      <c r="B10" s="10"/>
      <c r="C10" s="9" t="s">
        <v>33</v>
      </c>
      <c r="D10" s="40"/>
      <c r="E10" s="40"/>
      <c r="F10" s="40"/>
    </row>
    <row r="11" ht="25.7" customHeight="1" spans="1:6">
      <c r="A11" s="9" t="s">
        <v>34</v>
      </c>
      <c r="B11" s="10"/>
      <c r="C11" s="9" t="s">
        <v>37</v>
      </c>
      <c r="D11" s="40"/>
      <c r="E11" s="40"/>
      <c r="F11" s="40"/>
    </row>
    <row r="12" ht="25.7" customHeight="1" spans="1:6">
      <c r="A12" s="9" t="s">
        <v>38</v>
      </c>
      <c r="B12" s="10"/>
      <c r="C12" s="9" t="s">
        <v>41</v>
      </c>
      <c r="D12" s="40">
        <v>45.1992</v>
      </c>
      <c r="E12" s="40">
        <v>45.1992</v>
      </c>
      <c r="F12" s="40"/>
    </row>
    <row r="13" ht="25.7" customHeight="1" spans="1:6">
      <c r="A13" s="5" t="s">
        <v>42</v>
      </c>
      <c r="B13" s="10"/>
      <c r="C13" s="9" t="s">
        <v>45</v>
      </c>
      <c r="D13" s="40">
        <v>5.45076</v>
      </c>
      <c r="E13" s="40">
        <v>5.45076</v>
      </c>
      <c r="F13" s="40"/>
    </row>
    <row r="14" ht="25.7" customHeight="1" spans="1:6">
      <c r="A14" s="9"/>
      <c r="B14" s="10"/>
      <c r="C14" s="9" t="s">
        <v>48</v>
      </c>
      <c r="D14" s="40"/>
      <c r="E14" s="40"/>
      <c r="F14" s="40"/>
    </row>
    <row r="15" ht="25.7" customHeight="1" spans="1:6">
      <c r="A15" s="9"/>
      <c r="B15" s="10"/>
      <c r="C15" s="9" t="s">
        <v>51</v>
      </c>
      <c r="D15" s="40">
        <v>3.226656</v>
      </c>
      <c r="E15" s="40">
        <v>3.226656</v>
      </c>
      <c r="F15" s="40"/>
    </row>
    <row r="16" ht="25.7" customHeight="1" spans="1:6">
      <c r="A16" s="9"/>
      <c r="B16" s="10"/>
      <c r="C16" s="9" t="s">
        <v>53</v>
      </c>
      <c r="D16" s="40"/>
      <c r="E16" s="40"/>
      <c r="F16" s="40"/>
    </row>
    <row r="17" ht="25.7" customHeight="1" spans="1:6">
      <c r="A17" s="9"/>
      <c r="B17" s="10"/>
      <c r="C17" s="9" t="s">
        <v>55</v>
      </c>
      <c r="D17" s="40"/>
      <c r="E17" s="40"/>
      <c r="F17" s="40"/>
    </row>
    <row r="18" ht="25.7" customHeight="1" spans="1:6">
      <c r="A18" s="9"/>
      <c r="B18" s="10"/>
      <c r="C18" s="9" t="s">
        <v>57</v>
      </c>
      <c r="D18" s="40"/>
      <c r="E18" s="40"/>
      <c r="F18" s="40"/>
    </row>
    <row r="19" ht="25.7" customHeight="1" spans="1:6">
      <c r="A19" s="9"/>
      <c r="B19" s="10"/>
      <c r="C19" s="9" t="s">
        <v>59</v>
      </c>
      <c r="D19" s="40"/>
      <c r="E19" s="40"/>
      <c r="F19" s="40"/>
    </row>
    <row r="20" ht="25.7" customHeight="1" spans="1:6">
      <c r="A20" s="5"/>
      <c r="B20" s="6"/>
      <c r="C20" s="9" t="s">
        <v>61</v>
      </c>
      <c r="D20" s="40"/>
      <c r="E20" s="40"/>
      <c r="F20" s="40"/>
    </row>
    <row r="21" ht="25.7" customHeight="1" spans="1:6">
      <c r="A21" s="5"/>
      <c r="B21" s="6"/>
      <c r="C21" s="9" t="s">
        <v>63</v>
      </c>
      <c r="D21" s="40"/>
      <c r="E21" s="40"/>
      <c r="F21" s="40"/>
    </row>
    <row r="22" ht="25.7" customHeight="1" spans="1:6">
      <c r="A22" s="5"/>
      <c r="B22" s="6"/>
      <c r="C22" s="9" t="s">
        <v>65</v>
      </c>
      <c r="D22" s="40"/>
      <c r="E22" s="40"/>
      <c r="F22" s="40"/>
    </row>
    <row r="23" ht="25.7" customHeight="1" spans="1:6">
      <c r="A23" s="9"/>
      <c r="B23" s="9"/>
      <c r="C23" s="9" t="s">
        <v>67</v>
      </c>
      <c r="D23" s="40"/>
      <c r="E23" s="40"/>
      <c r="F23" s="40"/>
    </row>
    <row r="24" ht="25.7" customHeight="1" spans="1:6">
      <c r="A24" s="9"/>
      <c r="B24" s="9"/>
      <c r="C24" s="9" t="s">
        <v>69</v>
      </c>
      <c r="D24" s="40"/>
      <c r="E24" s="40"/>
      <c r="F24" s="40"/>
    </row>
    <row r="25" ht="25.7" customHeight="1" spans="1:6">
      <c r="A25" s="5"/>
      <c r="B25" s="6"/>
      <c r="C25" s="9" t="s">
        <v>71</v>
      </c>
      <c r="D25" s="40">
        <v>3.737664</v>
      </c>
      <c r="E25" s="40">
        <v>3.737664</v>
      </c>
      <c r="F25" s="40"/>
    </row>
    <row r="26" ht="25.7" customHeight="1" spans="1:6">
      <c r="A26" s="5"/>
      <c r="B26" s="6"/>
      <c r="C26" s="9" t="s">
        <v>73</v>
      </c>
      <c r="D26" s="40"/>
      <c r="E26" s="40"/>
      <c r="F26" s="40"/>
    </row>
    <row r="27" ht="25.7" customHeight="1" spans="1:6">
      <c r="A27" s="9"/>
      <c r="B27" s="10"/>
      <c r="C27" s="9" t="s">
        <v>75</v>
      </c>
      <c r="D27" s="40"/>
      <c r="E27" s="40"/>
      <c r="F27" s="40"/>
    </row>
    <row r="28" ht="25.7" customHeight="1" spans="1:6">
      <c r="A28" s="5"/>
      <c r="B28" s="6"/>
      <c r="C28" s="9" t="s">
        <v>77</v>
      </c>
      <c r="D28" s="40"/>
      <c r="E28" s="40"/>
      <c r="F28" s="40"/>
    </row>
    <row r="29" ht="25.7" customHeight="1" spans="1:6">
      <c r="A29" s="9"/>
      <c r="B29" s="9"/>
      <c r="C29" s="9" t="s">
        <v>79</v>
      </c>
      <c r="D29" s="40"/>
      <c r="E29" s="40"/>
      <c r="F29" s="40"/>
    </row>
    <row r="30" ht="25.7" customHeight="1" spans="1:6">
      <c r="A30" s="9"/>
      <c r="B30" s="9"/>
      <c r="C30" s="9" t="s">
        <v>81</v>
      </c>
      <c r="D30" s="40"/>
      <c r="E30" s="40"/>
      <c r="F30" s="40"/>
    </row>
    <row r="31" ht="25.7" customHeight="1" spans="1:6">
      <c r="A31" s="9"/>
      <c r="B31" s="9"/>
      <c r="C31" s="9" t="s">
        <v>83</v>
      </c>
      <c r="D31" s="40"/>
      <c r="E31" s="40"/>
      <c r="F31" s="40"/>
    </row>
    <row r="32" ht="25.7" customHeight="1" spans="1:6">
      <c r="A32" s="9"/>
      <c r="B32" s="9"/>
      <c r="C32" s="9" t="s">
        <v>85</v>
      </c>
      <c r="D32" s="40"/>
      <c r="E32" s="40"/>
      <c r="F32" s="40"/>
    </row>
    <row r="33" ht="25.7" customHeight="1" spans="1:6">
      <c r="A33" s="9"/>
      <c r="B33" s="9"/>
      <c r="C33" s="9" t="s">
        <v>87</v>
      </c>
      <c r="D33" s="40"/>
      <c r="E33" s="40"/>
      <c r="F33" s="40"/>
    </row>
    <row r="34" ht="25.7" customHeight="1" spans="1:6">
      <c r="A34" s="9"/>
      <c r="B34" s="9"/>
      <c r="C34" s="9" t="s">
        <v>89</v>
      </c>
      <c r="D34" s="40"/>
      <c r="E34" s="40"/>
      <c r="F34" s="40"/>
    </row>
    <row r="35" ht="25.7" customHeight="1" spans="1:6">
      <c r="A35" s="9"/>
      <c r="B35" s="9"/>
      <c r="C35" s="9" t="s">
        <v>91</v>
      </c>
      <c r="D35" s="40"/>
      <c r="E35" s="40"/>
      <c r="F35" s="40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57.61428</v>
      </c>
      <c r="C42" s="4" t="s">
        <v>108</v>
      </c>
      <c r="D42" s="10">
        <v>57.61428</v>
      </c>
      <c r="E42" s="10">
        <v>57.61428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A2" sqref="A2:G2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22" t="s">
        <v>110</v>
      </c>
      <c r="B2" s="22"/>
      <c r="C2" s="22"/>
      <c r="D2" s="22"/>
      <c r="E2" s="22"/>
      <c r="F2" s="22"/>
      <c r="G2" s="22"/>
    </row>
    <row r="3" ht="21.95" customHeight="1" spans="1:7">
      <c r="A3" s="23" t="s">
        <v>5</v>
      </c>
      <c r="B3" s="23"/>
      <c r="C3" s="23"/>
      <c r="D3" s="23"/>
      <c r="E3" s="23"/>
      <c r="F3" s="1"/>
      <c r="G3" s="29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3"/>
      <c r="B6" s="34"/>
      <c r="C6" s="19"/>
      <c r="D6" s="5" t="s">
        <v>104</v>
      </c>
      <c r="E6" s="35">
        <v>57.61428</v>
      </c>
      <c r="F6" s="35">
        <v>57.61428</v>
      </c>
      <c r="G6" s="35"/>
    </row>
    <row r="7" ht="17.1" customHeight="1" spans="1:7">
      <c r="A7" s="36" t="s">
        <v>115</v>
      </c>
      <c r="B7" s="36"/>
      <c r="C7" s="36"/>
      <c r="D7" s="7" t="s">
        <v>116</v>
      </c>
      <c r="E7" s="35">
        <v>45.1992</v>
      </c>
      <c r="F7" s="35">
        <v>45.1992</v>
      </c>
      <c r="G7" s="35"/>
    </row>
    <row r="8" ht="17.1" customHeight="1" spans="1:7">
      <c r="A8" s="7" t="s">
        <v>117</v>
      </c>
      <c r="B8" s="7"/>
      <c r="C8" s="7"/>
      <c r="D8" s="23" t="s">
        <v>118</v>
      </c>
      <c r="E8" s="35">
        <v>45.1992</v>
      </c>
      <c r="F8" s="35">
        <v>45.1992</v>
      </c>
      <c r="G8" s="35"/>
    </row>
    <row r="9" ht="17.1" customHeight="1" spans="1:7">
      <c r="A9" s="8" t="s">
        <v>119</v>
      </c>
      <c r="B9" s="8"/>
      <c r="C9" s="8"/>
      <c r="D9" s="8" t="s">
        <v>120</v>
      </c>
      <c r="E9" s="37">
        <v>45.1992</v>
      </c>
      <c r="F9" s="37">
        <v>45.1992</v>
      </c>
      <c r="G9" s="37"/>
    </row>
    <row r="10" ht="17.1" customHeight="1" spans="1:7">
      <c r="A10" s="36" t="s">
        <v>121</v>
      </c>
      <c r="B10" s="36"/>
      <c r="C10" s="36"/>
      <c r="D10" s="7" t="s">
        <v>122</v>
      </c>
      <c r="E10" s="35">
        <v>3.226656</v>
      </c>
      <c r="F10" s="35">
        <v>3.226656</v>
      </c>
      <c r="G10" s="35"/>
    </row>
    <row r="11" ht="17.1" customHeight="1" spans="1:7">
      <c r="A11" s="7" t="s">
        <v>123</v>
      </c>
      <c r="B11" s="7"/>
      <c r="C11" s="7"/>
      <c r="D11" s="23" t="s">
        <v>124</v>
      </c>
      <c r="E11" s="35">
        <v>3.226656</v>
      </c>
      <c r="F11" s="35">
        <v>3.226656</v>
      </c>
      <c r="G11" s="35"/>
    </row>
    <row r="12" ht="17.1" customHeight="1" spans="1:7">
      <c r="A12" s="8" t="s">
        <v>125</v>
      </c>
      <c r="B12" s="8"/>
      <c r="C12" s="8"/>
      <c r="D12" s="8" t="s">
        <v>126</v>
      </c>
      <c r="E12" s="37">
        <v>3.226656</v>
      </c>
      <c r="F12" s="37">
        <v>3.226656</v>
      </c>
      <c r="G12" s="37"/>
    </row>
    <row r="13" ht="17.1" customHeight="1" spans="1:7">
      <c r="A13" s="36" t="s">
        <v>127</v>
      </c>
      <c r="B13" s="36"/>
      <c r="C13" s="36"/>
      <c r="D13" s="7" t="s">
        <v>128</v>
      </c>
      <c r="E13" s="35">
        <v>5.45076</v>
      </c>
      <c r="F13" s="35">
        <v>5.45076</v>
      </c>
      <c r="G13" s="35"/>
    </row>
    <row r="14" ht="17.1" customHeight="1" spans="1:7">
      <c r="A14" s="7" t="s">
        <v>129</v>
      </c>
      <c r="B14" s="7"/>
      <c r="C14" s="7"/>
      <c r="D14" s="23" t="s">
        <v>130</v>
      </c>
      <c r="E14" s="35">
        <v>4.983552</v>
      </c>
      <c r="F14" s="35">
        <v>4.983552</v>
      </c>
      <c r="G14" s="35"/>
    </row>
    <row r="15" ht="22.7" customHeight="1" spans="1:7">
      <c r="A15" s="8" t="s">
        <v>131</v>
      </c>
      <c r="B15" s="8"/>
      <c r="C15" s="8"/>
      <c r="D15" s="8" t="s">
        <v>132</v>
      </c>
      <c r="E15" s="37">
        <v>4.983552</v>
      </c>
      <c r="F15" s="37">
        <v>4.983552</v>
      </c>
      <c r="G15" s="37"/>
    </row>
    <row r="16" ht="17.1" customHeight="1" spans="1:7">
      <c r="A16" s="7" t="s">
        <v>133</v>
      </c>
      <c r="B16" s="7"/>
      <c r="C16" s="7"/>
      <c r="D16" s="23" t="s">
        <v>134</v>
      </c>
      <c r="E16" s="35">
        <v>0.467208</v>
      </c>
      <c r="F16" s="35">
        <v>0.467208</v>
      </c>
      <c r="G16" s="35"/>
    </row>
    <row r="17" ht="17.1" customHeight="1" spans="1:7">
      <c r="A17" s="8" t="s">
        <v>135</v>
      </c>
      <c r="B17" s="8"/>
      <c r="C17" s="8"/>
      <c r="D17" s="8" t="s">
        <v>136</v>
      </c>
      <c r="E17" s="37">
        <v>0.467208</v>
      </c>
      <c r="F17" s="37">
        <v>0.467208</v>
      </c>
      <c r="G17" s="37"/>
    </row>
    <row r="18" ht="17.1" customHeight="1" spans="1:7">
      <c r="A18" s="36" t="s">
        <v>137</v>
      </c>
      <c r="B18" s="36"/>
      <c r="C18" s="36"/>
      <c r="D18" s="7" t="s">
        <v>138</v>
      </c>
      <c r="E18" s="35">
        <v>3.737664</v>
      </c>
      <c r="F18" s="35">
        <v>3.737664</v>
      </c>
      <c r="G18" s="35"/>
    </row>
    <row r="19" ht="17.1" customHeight="1" spans="1:7">
      <c r="A19" s="7" t="s">
        <v>139</v>
      </c>
      <c r="B19" s="7"/>
      <c r="C19" s="7"/>
      <c r="D19" s="23" t="s">
        <v>140</v>
      </c>
      <c r="E19" s="35">
        <v>3.737664</v>
      </c>
      <c r="F19" s="35">
        <v>3.737664</v>
      </c>
      <c r="G19" s="35"/>
    </row>
    <row r="20" ht="17.1" customHeight="1" spans="1:7">
      <c r="A20" s="8" t="s">
        <v>141</v>
      </c>
      <c r="B20" s="8"/>
      <c r="C20" s="8"/>
      <c r="D20" s="8" t="s">
        <v>52</v>
      </c>
      <c r="E20" s="37">
        <v>3.737664</v>
      </c>
      <c r="F20" s="37">
        <v>3.737664</v>
      </c>
      <c r="G20" s="37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3.5" outlineLevelCol="4"/>
  <cols>
    <col min="1" max="1" width="14" customWidth="1"/>
    <col min="2" max="2" width="29.625" customWidth="1"/>
    <col min="3" max="3" width="9.75" customWidth="1"/>
    <col min="4" max="5" width="15.625" customWidth="1"/>
  </cols>
  <sheetData>
    <row r="1" ht="14.25" customHeight="1" spans="1:2">
      <c r="A1" s="1" t="s">
        <v>142</v>
      </c>
      <c r="B1" s="1"/>
    </row>
    <row r="2" ht="28.7" customHeight="1" spans="1:5">
      <c r="A2" s="22" t="s">
        <v>143</v>
      </c>
      <c r="B2" s="22"/>
      <c r="C2" s="22"/>
      <c r="D2" s="22"/>
      <c r="E2" s="22"/>
    </row>
    <row r="3" ht="21.95" customHeight="1" spans="1:5">
      <c r="A3" s="23" t="s">
        <v>5</v>
      </c>
      <c r="B3" s="23"/>
      <c r="C3" s="23"/>
      <c r="D3" s="1"/>
      <c r="E3" s="29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144</v>
      </c>
      <c r="E5" s="4" t="s">
        <v>145</v>
      </c>
    </row>
    <row r="6" ht="17.1" customHeight="1" spans="1:5">
      <c r="A6" s="9" t="s">
        <v>146</v>
      </c>
      <c r="B6" s="9" t="s">
        <v>146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35">
        <v>57.61428</v>
      </c>
      <c r="D7" s="35">
        <v>51.25428</v>
      </c>
      <c r="E7" s="35">
        <v>6.36</v>
      </c>
    </row>
    <row r="8" ht="17.1" customHeight="1" spans="1:5">
      <c r="A8" s="7" t="s">
        <v>147</v>
      </c>
      <c r="B8" s="7" t="s">
        <v>148</v>
      </c>
      <c r="C8" s="35">
        <v>48.204456</v>
      </c>
      <c r="D8" s="35">
        <v>48.204456</v>
      </c>
      <c r="E8" s="35"/>
    </row>
    <row r="9" ht="17.1" customHeight="1" spans="1:5">
      <c r="A9" s="8" t="s">
        <v>149</v>
      </c>
      <c r="B9" s="8" t="s">
        <v>150</v>
      </c>
      <c r="C9" s="37">
        <v>17.4144</v>
      </c>
      <c r="D9" s="37">
        <v>17.4144</v>
      </c>
      <c r="E9" s="37"/>
    </row>
    <row r="10" ht="17.1" customHeight="1" spans="1:5">
      <c r="A10" s="8" t="s">
        <v>151</v>
      </c>
      <c r="B10" s="8" t="s">
        <v>152</v>
      </c>
      <c r="C10" s="37">
        <v>13.7328</v>
      </c>
      <c r="D10" s="37">
        <v>13.7328</v>
      </c>
      <c r="E10" s="37"/>
    </row>
    <row r="11" ht="17.1" customHeight="1" spans="1:5">
      <c r="A11" s="8" t="s">
        <v>153</v>
      </c>
      <c r="B11" s="8" t="s">
        <v>154</v>
      </c>
      <c r="C11" s="37">
        <v>4.983552</v>
      </c>
      <c r="D11" s="37">
        <v>4.983552</v>
      </c>
      <c r="E11" s="37"/>
    </row>
    <row r="12" ht="17.1" customHeight="1" spans="1:5">
      <c r="A12" s="8" t="s">
        <v>155</v>
      </c>
      <c r="B12" s="8" t="s">
        <v>156</v>
      </c>
      <c r="C12" s="37">
        <v>1.868832</v>
      </c>
      <c r="D12" s="37">
        <v>1.868832</v>
      </c>
      <c r="E12" s="37"/>
    </row>
    <row r="13" ht="17.1" customHeight="1" spans="1:5">
      <c r="A13" s="8" t="s">
        <v>157</v>
      </c>
      <c r="B13" s="8" t="s">
        <v>158</v>
      </c>
      <c r="C13" s="37">
        <v>0.467208</v>
      </c>
      <c r="D13" s="37">
        <v>0.467208</v>
      </c>
      <c r="E13" s="37"/>
    </row>
    <row r="14" ht="17.1" customHeight="1" spans="1:5">
      <c r="A14" s="8" t="s">
        <v>159</v>
      </c>
      <c r="B14" s="8" t="s">
        <v>160</v>
      </c>
      <c r="C14" s="37">
        <v>3.737664</v>
      </c>
      <c r="D14" s="37">
        <v>3.737664</v>
      </c>
      <c r="E14" s="37"/>
    </row>
    <row r="15" ht="17.1" customHeight="1" spans="1:5">
      <c r="A15" s="8" t="s">
        <v>161</v>
      </c>
      <c r="B15" s="8" t="s">
        <v>162</v>
      </c>
      <c r="C15" s="37">
        <v>6</v>
      </c>
      <c r="D15" s="37">
        <v>6</v>
      </c>
      <c r="E15" s="37"/>
    </row>
    <row r="16" ht="17.1" customHeight="1" spans="1:5">
      <c r="A16" s="7" t="s">
        <v>163</v>
      </c>
      <c r="B16" s="7" t="s">
        <v>164</v>
      </c>
      <c r="C16" s="35">
        <v>6.36</v>
      </c>
      <c r="D16" s="35"/>
      <c r="E16" s="35">
        <v>6.36</v>
      </c>
    </row>
    <row r="17" ht="17.1" customHeight="1" spans="1:5">
      <c r="A17" s="8" t="s">
        <v>165</v>
      </c>
      <c r="B17" s="8" t="s">
        <v>166</v>
      </c>
      <c r="C17" s="37">
        <v>0.36</v>
      </c>
      <c r="D17" s="37"/>
      <c r="E17" s="37">
        <v>0.36</v>
      </c>
    </row>
    <row r="18" ht="17.1" customHeight="1" spans="1:5">
      <c r="A18" s="8" t="s">
        <v>167</v>
      </c>
      <c r="B18" s="8" t="s">
        <v>168</v>
      </c>
      <c r="C18" s="37">
        <v>6</v>
      </c>
      <c r="D18" s="37"/>
      <c r="E18" s="37">
        <v>6</v>
      </c>
    </row>
    <row r="19" ht="17.1" customHeight="1" spans="1:5">
      <c r="A19" s="7" t="s">
        <v>169</v>
      </c>
      <c r="B19" s="7" t="s">
        <v>170</v>
      </c>
      <c r="C19" s="35">
        <v>3.049824</v>
      </c>
      <c r="D19" s="35">
        <v>3.049824</v>
      </c>
      <c r="E19" s="35"/>
    </row>
    <row r="20" ht="17.1" customHeight="1" spans="1:5">
      <c r="A20" s="8" t="s">
        <v>171</v>
      </c>
      <c r="B20" s="8" t="s">
        <v>172</v>
      </c>
      <c r="C20" s="37">
        <v>1.656</v>
      </c>
      <c r="D20" s="37">
        <v>1.656</v>
      </c>
      <c r="E20" s="37"/>
    </row>
    <row r="21" ht="17.1" customHeight="1" spans="1:5">
      <c r="A21" s="8" t="s">
        <v>173</v>
      </c>
      <c r="B21" s="8" t="s">
        <v>174</v>
      </c>
      <c r="C21" s="37">
        <v>1.357824</v>
      </c>
      <c r="D21" s="37">
        <v>1.357824</v>
      </c>
      <c r="E21" s="37"/>
    </row>
    <row r="22" ht="17.1" customHeight="1" spans="1:5">
      <c r="A22" s="8" t="s">
        <v>175</v>
      </c>
      <c r="B22" s="8" t="s">
        <v>176</v>
      </c>
      <c r="C22" s="37">
        <v>0.036</v>
      </c>
      <c r="D22" s="37">
        <v>0.036</v>
      </c>
      <c r="E22" s="37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G4" sqref="G4:K5"/>
    </sheetView>
  </sheetViews>
  <sheetFormatPr defaultColWidth="10" defaultRowHeight="13.5"/>
  <cols>
    <col min="1" max="1" width="16" customWidth="1"/>
    <col min="2" max="2" width="13.875" customWidth="1"/>
    <col min="3" max="11" width="9.75" customWidth="1"/>
    <col min="12" max="12" width="24.375" customWidth="1"/>
  </cols>
  <sheetData>
    <row r="1" ht="14.25" customHeight="1" spans="1:2">
      <c r="A1" s="1" t="s">
        <v>177</v>
      </c>
      <c r="B1" s="1"/>
    </row>
    <row r="2" ht="25.7" customHeight="1" spans="1:12">
      <c r="A2" s="22" t="s">
        <v>178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ht="21.95" customHeight="1" spans="1:12">
      <c r="A3" s="23" t="s">
        <v>5</v>
      </c>
      <c r="B3" s="23"/>
      <c r="C3" s="23"/>
      <c r="D3" s="23"/>
      <c r="E3" s="1"/>
      <c r="F3" s="1"/>
      <c r="G3" s="1"/>
      <c r="H3" s="1"/>
      <c r="I3" s="1"/>
      <c r="J3" s="1"/>
      <c r="K3" s="1"/>
      <c r="L3" s="29" t="s">
        <v>6</v>
      </c>
    </row>
    <row r="4" ht="14.25" customHeight="1" spans="1:12">
      <c r="A4" s="4" t="s">
        <v>179</v>
      </c>
      <c r="B4" s="4" t="s">
        <v>180</v>
      </c>
      <c r="C4" s="4"/>
      <c r="D4" s="4"/>
      <c r="E4" s="4"/>
      <c r="F4" s="4"/>
      <c r="G4" s="4" t="s">
        <v>181</v>
      </c>
      <c r="H4" s="4"/>
      <c r="I4" s="4"/>
      <c r="J4" s="4"/>
      <c r="K4" s="4"/>
      <c r="L4" s="4" t="s">
        <v>182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183</v>
      </c>
      <c r="D6" s="4" t="s">
        <v>184</v>
      </c>
      <c r="E6" s="4" t="s">
        <v>185</v>
      </c>
      <c r="F6" s="4" t="s">
        <v>186</v>
      </c>
      <c r="G6" s="4" t="s">
        <v>104</v>
      </c>
      <c r="H6" s="4" t="s">
        <v>183</v>
      </c>
      <c r="I6" s="4" t="s">
        <v>184</v>
      </c>
      <c r="J6" s="4" t="s">
        <v>185</v>
      </c>
      <c r="K6" s="4" t="s">
        <v>186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35"/>
      <c r="C8" s="35"/>
      <c r="D8" s="35"/>
      <c r="E8" s="35"/>
      <c r="F8" s="35"/>
      <c r="G8" s="5"/>
      <c r="H8" s="5"/>
      <c r="I8" s="5"/>
      <c r="J8" s="5"/>
      <c r="K8" s="5"/>
      <c r="L8" s="5"/>
    </row>
    <row r="9" ht="17.1" customHeight="1" spans="1:12">
      <c r="A9" s="8" t="s">
        <v>187</v>
      </c>
      <c r="B9" s="37"/>
      <c r="C9" s="37"/>
      <c r="D9" s="37"/>
      <c r="E9" s="37"/>
      <c r="F9" s="37"/>
      <c r="G9" s="9"/>
      <c r="H9" s="9"/>
      <c r="I9" s="9"/>
      <c r="J9" s="9"/>
      <c r="K9" s="9"/>
      <c r="L9" s="9"/>
    </row>
    <row r="10" spans="1:2">
      <c r="A10" s="11" t="s">
        <v>188</v>
      </c>
      <c r="B10" s="12"/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2" sqref="A2:G2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189</v>
      </c>
      <c r="B1" s="1"/>
      <c r="C1" s="1"/>
    </row>
    <row r="2" ht="28.7" customHeight="1" spans="1:7">
      <c r="A2" s="22" t="s">
        <v>190</v>
      </c>
      <c r="B2" s="22"/>
      <c r="C2" s="22"/>
      <c r="D2" s="22"/>
      <c r="E2" s="22"/>
      <c r="F2" s="22"/>
      <c r="G2" s="22"/>
    </row>
    <row r="3" ht="21.95" customHeight="1" spans="1:7">
      <c r="A3" s="23" t="s">
        <v>5</v>
      </c>
      <c r="B3" s="23"/>
      <c r="C3" s="23"/>
      <c r="D3" s="23"/>
      <c r="E3" s="23"/>
      <c r="F3" s="1"/>
      <c r="G3" s="29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3"/>
      <c r="B6" s="34"/>
      <c r="C6" s="19"/>
      <c r="D6" s="5" t="s">
        <v>104</v>
      </c>
      <c r="E6" s="35"/>
      <c r="F6" s="35"/>
      <c r="G6" s="35"/>
    </row>
    <row r="7" ht="17.1" customHeight="1" spans="1:7">
      <c r="A7" s="36"/>
      <c r="B7" s="36"/>
      <c r="C7" s="36"/>
      <c r="D7" s="7"/>
      <c r="E7" s="35"/>
      <c r="F7" s="35"/>
      <c r="G7" s="35"/>
    </row>
    <row r="8" ht="17.1" customHeight="1" spans="1:7">
      <c r="A8" s="7"/>
      <c r="B8" s="7"/>
      <c r="C8" s="7"/>
      <c r="D8" s="23"/>
      <c r="E8" s="35"/>
      <c r="F8" s="35"/>
      <c r="G8" s="35"/>
    </row>
    <row r="9" ht="17.1" customHeight="1" spans="1:7">
      <c r="A9" s="8"/>
      <c r="B9" s="8"/>
      <c r="C9" s="8"/>
      <c r="D9" s="8"/>
      <c r="E9" s="37"/>
      <c r="F9" s="37"/>
      <c r="G9" s="37"/>
    </row>
    <row r="10" spans="1:2">
      <c r="A10" s="11" t="s">
        <v>191</v>
      </c>
      <c r="B10" s="12"/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3.5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192</v>
      </c>
    </row>
    <row r="2" ht="29.45" customHeight="1" spans="1:4">
      <c r="A2" s="2" t="s">
        <v>193</v>
      </c>
      <c r="B2" s="2"/>
      <c r="C2" s="2"/>
      <c r="D2" s="2"/>
    </row>
    <row r="3" ht="27.2" customHeight="1" spans="1:4">
      <c r="A3" s="3" t="s">
        <v>5</v>
      </c>
      <c r="B3" s="3"/>
      <c r="C3" s="38" t="s">
        <v>6</v>
      </c>
      <c r="D3" s="38"/>
    </row>
    <row r="4" ht="36.95" customHeight="1" spans="1:4">
      <c r="A4" s="39" t="s">
        <v>7</v>
      </c>
      <c r="B4" s="39"/>
      <c r="C4" s="39" t="s">
        <v>8</v>
      </c>
      <c r="D4" s="39"/>
    </row>
    <row r="5" ht="33.95" customHeight="1" spans="1:4">
      <c r="A5" s="39" t="s">
        <v>9</v>
      </c>
      <c r="B5" s="39" t="s">
        <v>10</v>
      </c>
      <c r="C5" s="39" t="s">
        <v>13</v>
      </c>
      <c r="D5" s="39" t="s">
        <v>10</v>
      </c>
    </row>
    <row r="6" ht="25.7" customHeight="1" spans="1:4">
      <c r="A6" s="5" t="s">
        <v>194</v>
      </c>
      <c r="B6" s="10">
        <v>57.61428</v>
      </c>
      <c r="C6" s="9" t="s">
        <v>17</v>
      </c>
      <c r="D6" s="40"/>
    </row>
    <row r="7" ht="25.7" customHeight="1" spans="1:4">
      <c r="A7" s="5" t="s">
        <v>195</v>
      </c>
      <c r="B7" s="10"/>
      <c r="C7" s="9" t="s">
        <v>21</v>
      </c>
      <c r="D7" s="40"/>
    </row>
    <row r="8" ht="25.7" customHeight="1" spans="1:4">
      <c r="A8" s="5" t="s">
        <v>196</v>
      </c>
      <c r="B8" s="10"/>
      <c r="C8" s="9" t="s">
        <v>25</v>
      </c>
      <c r="D8" s="40"/>
    </row>
    <row r="9" ht="25.7" customHeight="1" spans="1:4">
      <c r="A9" s="5" t="s">
        <v>26</v>
      </c>
      <c r="B9" s="10"/>
      <c r="C9" s="9" t="s">
        <v>29</v>
      </c>
      <c r="D9" s="40"/>
    </row>
    <row r="10" ht="25.7" customHeight="1" spans="1:4">
      <c r="A10" s="9" t="s">
        <v>30</v>
      </c>
      <c r="B10" s="10"/>
      <c r="C10" s="9" t="s">
        <v>33</v>
      </c>
      <c r="D10" s="40"/>
    </row>
    <row r="11" ht="25.7" customHeight="1" spans="1:4">
      <c r="A11" s="9" t="s">
        <v>34</v>
      </c>
      <c r="B11" s="10"/>
      <c r="C11" s="9" t="s">
        <v>37</v>
      </c>
      <c r="D11" s="40"/>
    </row>
    <row r="12" ht="25.7" customHeight="1" spans="1:4">
      <c r="A12" s="9" t="s">
        <v>38</v>
      </c>
      <c r="B12" s="10"/>
      <c r="C12" s="9" t="s">
        <v>41</v>
      </c>
      <c r="D12" s="40">
        <v>45.1992</v>
      </c>
    </row>
    <row r="13" ht="25.7" customHeight="1" spans="1:4">
      <c r="A13" s="5" t="s">
        <v>42</v>
      </c>
      <c r="B13" s="10"/>
      <c r="C13" s="9" t="s">
        <v>45</v>
      </c>
      <c r="D13" s="40">
        <v>5.45076</v>
      </c>
    </row>
    <row r="14" ht="25.7" customHeight="1" spans="1:4">
      <c r="A14" s="9"/>
      <c r="B14" s="10"/>
      <c r="C14" s="9" t="s">
        <v>48</v>
      </c>
      <c r="D14" s="40"/>
    </row>
    <row r="15" ht="25.7" customHeight="1" spans="1:4">
      <c r="A15" s="9"/>
      <c r="B15" s="10"/>
      <c r="C15" s="9" t="s">
        <v>51</v>
      </c>
      <c r="D15" s="40">
        <v>3.226656</v>
      </c>
    </row>
    <row r="16" ht="25.7" customHeight="1" spans="1:4">
      <c r="A16" s="9"/>
      <c r="B16" s="10"/>
      <c r="C16" s="9" t="s">
        <v>53</v>
      </c>
      <c r="D16" s="40"/>
    </row>
    <row r="17" ht="25.7" customHeight="1" spans="1:4">
      <c r="A17" s="9"/>
      <c r="B17" s="10"/>
      <c r="C17" s="9" t="s">
        <v>55</v>
      </c>
      <c r="D17" s="40"/>
    </row>
    <row r="18" ht="25.7" customHeight="1" spans="1:4">
      <c r="A18" s="9"/>
      <c r="B18" s="10"/>
      <c r="C18" s="9" t="s">
        <v>57</v>
      </c>
      <c r="D18" s="40"/>
    </row>
    <row r="19" ht="25.7" customHeight="1" spans="1:4">
      <c r="A19" s="9"/>
      <c r="B19" s="10"/>
      <c r="C19" s="9" t="s">
        <v>59</v>
      </c>
      <c r="D19" s="40"/>
    </row>
    <row r="20" ht="25.7" customHeight="1" spans="1:4">
      <c r="A20" s="5"/>
      <c r="B20" s="6"/>
      <c r="C20" s="9" t="s">
        <v>61</v>
      </c>
      <c r="D20" s="40"/>
    </row>
    <row r="21" ht="25.7" customHeight="1" spans="1:4">
      <c r="A21" s="5"/>
      <c r="B21" s="6"/>
      <c r="C21" s="9" t="s">
        <v>63</v>
      </c>
      <c r="D21" s="40"/>
    </row>
    <row r="22" ht="25.7" customHeight="1" spans="1:4">
      <c r="A22" s="5"/>
      <c r="B22" s="6"/>
      <c r="C22" s="9" t="s">
        <v>65</v>
      </c>
      <c r="D22" s="40"/>
    </row>
    <row r="23" ht="25.7" customHeight="1" spans="1:4">
      <c r="A23" s="9"/>
      <c r="B23" s="9"/>
      <c r="C23" s="9" t="s">
        <v>67</v>
      </c>
      <c r="D23" s="40"/>
    </row>
    <row r="24" ht="25.7" customHeight="1" spans="1:4">
      <c r="A24" s="9"/>
      <c r="B24" s="9"/>
      <c r="C24" s="9" t="s">
        <v>69</v>
      </c>
      <c r="D24" s="40"/>
    </row>
    <row r="25" ht="25.7" customHeight="1" spans="1:4">
      <c r="A25" s="5"/>
      <c r="B25" s="6"/>
      <c r="C25" s="9" t="s">
        <v>71</v>
      </c>
      <c r="D25" s="40">
        <v>3.737664</v>
      </c>
    </row>
    <row r="26" ht="25.7" customHeight="1" spans="1:4">
      <c r="A26" s="5"/>
      <c r="B26" s="6"/>
      <c r="C26" s="9" t="s">
        <v>73</v>
      </c>
      <c r="D26" s="40"/>
    </row>
    <row r="27" ht="25.7" customHeight="1" spans="1:4">
      <c r="A27" s="9"/>
      <c r="B27" s="10"/>
      <c r="C27" s="9" t="s">
        <v>75</v>
      </c>
      <c r="D27" s="40"/>
    </row>
    <row r="28" ht="25.7" customHeight="1" spans="1:4">
      <c r="A28" s="5"/>
      <c r="B28" s="6"/>
      <c r="C28" s="9" t="s">
        <v>77</v>
      </c>
      <c r="D28" s="40"/>
    </row>
    <row r="29" ht="25.7" customHeight="1" spans="1:4">
      <c r="A29" s="9"/>
      <c r="B29" s="9"/>
      <c r="C29" s="9" t="s">
        <v>79</v>
      </c>
      <c r="D29" s="40"/>
    </row>
    <row r="30" ht="25.7" customHeight="1" spans="1:4">
      <c r="A30" s="9"/>
      <c r="B30" s="9"/>
      <c r="C30" s="9" t="s">
        <v>81</v>
      </c>
      <c r="D30" s="40"/>
    </row>
    <row r="31" ht="25.7" customHeight="1" spans="1:4">
      <c r="A31" s="9"/>
      <c r="B31" s="9"/>
      <c r="C31" s="9" t="s">
        <v>83</v>
      </c>
      <c r="D31" s="40"/>
    </row>
    <row r="32" ht="25.7" customHeight="1" spans="1:4">
      <c r="A32" s="9"/>
      <c r="B32" s="9"/>
      <c r="C32" s="9" t="s">
        <v>85</v>
      </c>
      <c r="D32" s="40"/>
    </row>
    <row r="33" ht="25.7" customHeight="1" spans="1:4">
      <c r="A33" s="9"/>
      <c r="B33" s="9"/>
      <c r="C33" s="9" t="s">
        <v>87</v>
      </c>
      <c r="D33" s="40"/>
    </row>
    <row r="34" ht="25.7" customHeight="1" spans="1:4">
      <c r="A34" s="9"/>
      <c r="B34" s="9"/>
      <c r="C34" s="9" t="s">
        <v>89</v>
      </c>
      <c r="D34" s="40"/>
    </row>
    <row r="35" ht="25.7" customHeight="1" spans="1:4">
      <c r="A35" s="9"/>
      <c r="B35" s="9"/>
      <c r="C35" s="9" t="s">
        <v>91</v>
      </c>
      <c r="D35" s="40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57.61428</v>
      </c>
      <c r="C39" s="5" t="s">
        <v>101</v>
      </c>
      <c r="D39" s="35">
        <v>57.61428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A2" sqref="A2:J2"/>
    </sheetView>
  </sheetViews>
  <sheetFormatPr defaultColWidth="10" defaultRowHeight="13.5"/>
  <cols>
    <col min="1" max="1" width="16" customWidth="1"/>
    <col min="2" max="2" width="32.375" customWidth="1"/>
    <col min="3" max="11" width="9.75" customWidth="1"/>
  </cols>
  <sheetData>
    <row r="1" ht="14.25" customHeight="1" spans="1:2">
      <c r="A1" s="1" t="s">
        <v>197</v>
      </c>
      <c r="B1" s="1"/>
    </row>
    <row r="2" ht="24.2" customHeight="1" spans="1:10">
      <c r="A2" s="22" t="s">
        <v>198</v>
      </c>
      <c r="B2" s="22"/>
      <c r="C2" s="22"/>
      <c r="D2" s="22"/>
      <c r="E2" s="22"/>
      <c r="F2" s="22"/>
      <c r="G2" s="22"/>
      <c r="H2" s="22"/>
      <c r="I2" s="22"/>
      <c r="J2" s="22"/>
    </row>
    <row r="3" ht="21.95" customHeight="1" spans="1:10">
      <c r="A3" s="23" t="s">
        <v>5</v>
      </c>
      <c r="B3" s="23"/>
      <c r="C3" s="23"/>
      <c r="D3" s="1"/>
      <c r="E3" s="1"/>
      <c r="F3" s="1"/>
      <c r="G3" s="1"/>
      <c r="H3" s="1"/>
      <c r="I3" s="29" t="s">
        <v>6</v>
      </c>
      <c r="J3" s="29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199</v>
      </c>
      <c r="E4" s="4" t="s">
        <v>200</v>
      </c>
      <c r="F4" s="4" t="s">
        <v>201</v>
      </c>
      <c r="G4" s="4" t="s">
        <v>202</v>
      </c>
      <c r="H4" s="4"/>
      <c r="I4" s="4"/>
      <c r="J4" s="4" t="s">
        <v>203</v>
      </c>
    </row>
    <row r="5" ht="42.95" customHeight="1" spans="1:10">
      <c r="A5" s="4"/>
      <c r="B5" s="4"/>
      <c r="C5" s="4"/>
      <c r="D5" s="4"/>
      <c r="E5" s="4"/>
      <c r="F5" s="4"/>
      <c r="G5" s="4" t="s">
        <v>204</v>
      </c>
      <c r="H5" s="4" t="s">
        <v>205</v>
      </c>
      <c r="I5" s="4" t="s">
        <v>202</v>
      </c>
      <c r="J5" s="4"/>
    </row>
    <row r="6" ht="17.1" customHeight="1" spans="1:10">
      <c r="A6" s="5"/>
      <c r="B6" s="5" t="s">
        <v>104</v>
      </c>
      <c r="C6" s="35">
        <v>57.61428</v>
      </c>
      <c r="D6" s="35">
        <v>57.61428</v>
      </c>
      <c r="E6" s="35"/>
      <c r="F6" s="35"/>
      <c r="G6" s="35"/>
      <c r="H6" s="35"/>
      <c r="I6" s="35"/>
      <c r="J6" s="5"/>
    </row>
    <row r="7" ht="17.1" customHeight="1" spans="1:10">
      <c r="A7" s="7" t="s">
        <v>115</v>
      </c>
      <c r="B7" s="7" t="s">
        <v>116</v>
      </c>
      <c r="C7" s="35">
        <v>45.1992</v>
      </c>
      <c r="D7" s="35">
        <v>45.1992</v>
      </c>
      <c r="E7" s="35"/>
      <c r="F7" s="35"/>
      <c r="G7" s="35"/>
      <c r="H7" s="35"/>
      <c r="I7" s="35"/>
      <c r="J7" s="5"/>
    </row>
    <row r="8" ht="17.1" customHeight="1" spans="1:10">
      <c r="A8" s="8" t="s">
        <v>117</v>
      </c>
      <c r="B8" s="8" t="s">
        <v>118</v>
      </c>
      <c r="C8" s="37">
        <v>45.1992</v>
      </c>
      <c r="D8" s="37">
        <v>45.1992</v>
      </c>
      <c r="E8" s="37"/>
      <c r="F8" s="37"/>
      <c r="G8" s="37"/>
      <c r="H8" s="37"/>
      <c r="I8" s="37"/>
      <c r="J8" s="9"/>
    </row>
    <row r="9" ht="17.1" customHeight="1" spans="1:10">
      <c r="A9" s="8" t="s">
        <v>206</v>
      </c>
      <c r="B9" s="8" t="s">
        <v>120</v>
      </c>
      <c r="C9" s="37">
        <v>45.1992</v>
      </c>
      <c r="D9" s="37">
        <v>45.1992</v>
      </c>
      <c r="E9" s="37"/>
      <c r="F9" s="37"/>
      <c r="G9" s="37"/>
      <c r="H9" s="37"/>
      <c r="I9" s="37"/>
      <c r="J9" s="9"/>
    </row>
    <row r="10" ht="17.1" customHeight="1" spans="1:10">
      <c r="A10" s="7" t="s">
        <v>127</v>
      </c>
      <c r="B10" s="7" t="s">
        <v>128</v>
      </c>
      <c r="C10" s="35">
        <v>5.45076</v>
      </c>
      <c r="D10" s="35">
        <v>5.45076</v>
      </c>
      <c r="E10" s="35"/>
      <c r="F10" s="35"/>
      <c r="G10" s="35"/>
      <c r="H10" s="35"/>
      <c r="I10" s="35"/>
      <c r="J10" s="5"/>
    </row>
    <row r="11" ht="17.1" customHeight="1" spans="1:10">
      <c r="A11" s="8" t="s">
        <v>129</v>
      </c>
      <c r="B11" s="8" t="s">
        <v>130</v>
      </c>
      <c r="C11" s="37">
        <v>4.983552</v>
      </c>
      <c r="D11" s="37">
        <v>4.983552</v>
      </c>
      <c r="E11" s="37"/>
      <c r="F11" s="37"/>
      <c r="G11" s="37"/>
      <c r="H11" s="37"/>
      <c r="I11" s="37"/>
      <c r="J11" s="9"/>
    </row>
    <row r="12" ht="17.1" customHeight="1" spans="1:10">
      <c r="A12" s="8" t="s">
        <v>207</v>
      </c>
      <c r="B12" s="8" t="s">
        <v>132</v>
      </c>
      <c r="C12" s="37">
        <v>4.983552</v>
      </c>
      <c r="D12" s="37">
        <v>4.983552</v>
      </c>
      <c r="E12" s="37"/>
      <c r="F12" s="37"/>
      <c r="G12" s="37"/>
      <c r="H12" s="37"/>
      <c r="I12" s="37"/>
      <c r="J12" s="9"/>
    </row>
    <row r="13" ht="17.1" customHeight="1" spans="1:10">
      <c r="A13" s="8" t="s">
        <v>133</v>
      </c>
      <c r="B13" s="8" t="s">
        <v>134</v>
      </c>
      <c r="C13" s="37">
        <v>0.467208</v>
      </c>
      <c r="D13" s="37">
        <v>0.467208</v>
      </c>
      <c r="E13" s="37"/>
      <c r="F13" s="37"/>
      <c r="G13" s="37"/>
      <c r="H13" s="37"/>
      <c r="I13" s="37"/>
      <c r="J13" s="9"/>
    </row>
    <row r="14" ht="17.1" customHeight="1" spans="1:10">
      <c r="A14" s="8" t="s">
        <v>208</v>
      </c>
      <c r="B14" s="8" t="s">
        <v>136</v>
      </c>
      <c r="C14" s="37">
        <v>0.467208</v>
      </c>
      <c r="D14" s="37">
        <v>0.467208</v>
      </c>
      <c r="E14" s="37"/>
      <c r="F14" s="37"/>
      <c r="G14" s="37"/>
      <c r="H14" s="37"/>
      <c r="I14" s="37"/>
      <c r="J14" s="9"/>
    </row>
    <row r="15" ht="17.1" customHeight="1" spans="1:10">
      <c r="A15" s="7" t="s">
        <v>121</v>
      </c>
      <c r="B15" s="7" t="s">
        <v>122</v>
      </c>
      <c r="C15" s="35">
        <v>3.226656</v>
      </c>
      <c r="D15" s="35">
        <v>3.226656</v>
      </c>
      <c r="E15" s="35"/>
      <c r="F15" s="35"/>
      <c r="G15" s="35"/>
      <c r="H15" s="35"/>
      <c r="I15" s="35"/>
      <c r="J15" s="5"/>
    </row>
    <row r="16" ht="17.1" customHeight="1" spans="1:10">
      <c r="A16" s="8" t="s">
        <v>123</v>
      </c>
      <c r="B16" s="8" t="s">
        <v>124</v>
      </c>
      <c r="C16" s="37">
        <v>3.226656</v>
      </c>
      <c r="D16" s="37">
        <v>3.226656</v>
      </c>
      <c r="E16" s="37"/>
      <c r="F16" s="37"/>
      <c r="G16" s="37"/>
      <c r="H16" s="37"/>
      <c r="I16" s="37"/>
      <c r="J16" s="9"/>
    </row>
    <row r="17" ht="17.1" customHeight="1" spans="1:10">
      <c r="A17" s="8" t="s">
        <v>209</v>
      </c>
      <c r="B17" s="8" t="s">
        <v>126</v>
      </c>
      <c r="C17" s="37">
        <v>3.226656</v>
      </c>
      <c r="D17" s="37">
        <v>3.226656</v>
      </c>
      <c r="E17" s="37"/>
      <c r="F17" s="37"/>
      <c r="G17" s="37"/>
      <c r="H17" s="37"/>
      <c r="I17" s="37"/>
      <c r="J17" s="9"/>
    </row>
    <row r="18" ht="17.1" customHeight="1" spans="1:10">
      <c r="A18" s="7" t="s">
        <v>137</v>
      </c>
      <c r="B18" s="7" t="s">
        <v>138</v>
      </c>
      <c r="C18" s="35">
        <v>3.737664</v>
      </c>
      <c r="D18" s="35">
        <v>3.737664</v>
      </c>
      <c r="E18" s="35"/>
      <c r="F18" s="35"/>
      <c r="G18" s="35"/>
      <c r="H18" s="35"/>
      <c r="I18" s="35"/>
      <c r="J18" s="5"/>
    </row>
    <row r="19" ht="17.1" customHeight="1" spans="1:10">
      <c r="A19" s="8" t="s">
        <v>139</v>
      </c>
      <c r="B19" s="8" t="s">
        <v>140</v>
      </c>
      <c r="C19" s="37">
        <v>3.737664</v>
      </c>
      <c r="D19" s="37">
        <v>3.737664</v>
      </c>
      <c r="E19" s="37"/>
      <c r="F19" s="37"/>
      <c r="G19" s="37"/>
      <c r="H19" s="37"/>
      <c r="I19" s="37"/>
      <c r="J19" s="9"/>
    </row>
    <row r="20" ht="17.1" customHeight="1" spans="1:10">
      <c r="A20" s="8" t="s">
        <v>210</v>
      </c>
      <c r="B20" s="8" t="s">
        <v>52</v>
      </c>
      <c r="C20" s="37">
        <v>3.737664</v>
      </c>
      <c r="D20" s="37">
        <v>3.737664</v>
      </c>
      <c r="E20" s="37"/>
      <c r="F20" s="37"/>
      <c r="G20" s="37"/>
      <c r="H20" s="37"/>
      <c r="I20" s="37"/>
      <c r="J20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2023-10-10T13:07:00Z</dcterms:created>
  <dcterms:modified xsi:type="dcterms:W3CDTF">2023-10-20T09:31:28Z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6D09494E1DF64EA68BDC4DC9D0811F2C_12</vt:lpwstr>
  </property>
  <property fmtid="{D5CDD505-2E9C-101B-9397-08002B2CF9AE}" pid="3" name="KSOProductBuildVer">
    <vt:lpwstr>2052-12.1.0.15712</vt:lpwstr>
  </property>
</Properties>
</file>