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1294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<sst xmlns="http://schemas.openxmlformats.org/spreadsheetml/2006/main" count="224" uniqueCount="71">
  <si>
    <t>附件1</t>
  </si>
  <si>
    <t>安化县2023年重点民生实事(城镇老旧小区改造）小区清单</t>
  </si>
  <si>
    <t>住建部门印章</t>
  </si>
  <si>
    <t>发改部门印章</t>
  </si>
  <si>
    <t>财政部门印章</t>
  </si>
  <si>
    <t>序号</t>
  </si>
  <si>
    <t>所在
区县</t>
  </si>
  <si>
    <t>所在街道及社区</t>
  </si>
  <si>
    <t>小区地址</t>
  </si>
  <si>
    <t>小区名称</t>
  </si>
  <si>
    <t>涉及户数（户）</t>
  </si>
  <si>
    <t>涉及栋数
（栋）</t>
  </si>
  <si>
    <t>涉及建筑
面积
（万平米）</t>
  </si>
  <si>
    <t>建成
时间</t>
  </si>
  <si>
    <t>房屋性质</t>
  </si>
  <si>
    <t>改造方式
（片区化、市场化改造/单一小区改造）</t>
  </si>
  <si>
    <t>计划
投资额（万元）</t>
  </si>
  <si>
    <t>计划改造内容</t>
  </si>
  <si>
    <t>项目实施单位及责任人、联系电话</t>
  </si>
  <si>
    <t>项目监管单位责任人及联系电话</t>
  </si>
  <si>
    <t>备注</t>
  </si>
  <si>
    <t>安化县</t>
  </si>
  <si>
    <t>东坪镇城南社区</t>
  </si>
  <si>
    <t>东坪镇陶澍大道北侧</t>
  </si>
  <si>
    <t>褒家冲茶场家属区</t>
  </si>
  <si>
    <t>集资房</t>
  </si>
  <si>
    <t>片区化改造</t>
  </si>
  <si>
    <t>雨污管网改造、弱电管网预埋、道路改造、新建燃气管网、绿化亮化、加装电梯、增设充电桩、消防设施等</t>
  </si>
  <si>
    <t>安化县住房保障服务中心  夏新建  18973716075</t>
  </si>
  <si>
    <t>安化县住房和城乡建设局  陶学理  13875336828</t>
  </si>
  <si>
    <t>二中南区家属区</t>
  </si>
  <si>
    <t>东坪镇陶澍大道南侧</t>
  </si>
  <si>
    <t>电信南区家属区</t>
  </si>
  <si>
    <t>市监局南区家属区</t>
  </si>
  <si>
    <t>平安路住宅楼群</t>
  </si>
  <si>
    <t>移动公司家属区</t>
  </si>
  <si>
    <t>雨污管网改造、弱电管网预埋、道路改造、新建燃气管网、绿化亮化、增设充电桩、消防设施等</t>
  </si>
  <si>
    <t>陶澍大道住宅楼群</t>
  </si>
  <si>
    <t>东坪镇黄自元路北侧</t>
  </si>
  <si>
    <t>卫计局南区家属区</t>
  </si>
  <si>
    <t>人社局南区家属区</t>
  </si>
  <si>
    <t>黄自元路住宅楼群</t>
  </si>
  <si>
    <t>东坪镇资江社区</t>
  </si>
  <si>
    <t>东坪镇沿江路北侧</t>
  </si>
  <si>
    <t>卫技新村</t>
  </si>
  <si>
    <t>海鸥巷住宅楼群</t>
  </si>
  <si>
    <t>东坪镇泥埠桥社区</t>
  </si>
  <si>
    <t>东坪镇迎春路</t>
  </si>
  <si>
    <t>泥埠桥保障房小区</t>
  </si>
  <si>
    <t>泥埠桥住宅楼群</t>
  </si>
  <si>
    <t>民爆公司家属区</t>
  </si>
  <si>
    <t>东坪镇迎春路南侧</t>
  </si>
  <si>
    <t>畜牧水产泥埠桥家属区</t>
  </si>
  <si>
    <t>东桥保障房</t>
  </si>
  <si>
    <t>人民医院泥埠桥家属区</t>
  </si>
  <si>
    <t>湾竹塘农资家属区</t>
  </si>
  <si>
    <t>棉麻湾竹塘家属区</t>
  </si>
  <si>
    <t>迎春东路南湾竹塘住宅楼群</t>
  </si>
  <si>
    <t>东坪镇木子社区</t>
  </si>
  <si>
    <t>红岩自然保护所家属区</t>
  </si>
  <si>
    <t>阳光幼儿园家属楼</t>
  </si>
  <si>
    <t>木子学校住宅楼群</t>
  </si>
  <si>
    <t>丽景家园小区</t>
  </si>
  <si>
    <t>农贸市场小区</t>
  </si>
  <si>
    <t>木子社区住宅楼群</t>
  </si>
  <si>
    <t>东坪镇城西社区</t>
  </si>
  <si>
    <t>移民局沿江家属区</t>
  </si>
  <si>
    <t>单一小区改造</t>
  </si>
  <si>
    <t>安化县（合计）：</t>
  </si>
  <si>
    <t>益阳市（合计）：</t>
  </si>
  <si>
    <t>填表联系人及电话：黄江南  18273763372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</si>
</sst>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2"/>
      <color indexed="8"/>
      <name val="方正小标宋简体"/>
      <family val="4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仿宋_GB2312"/>
      <family val="3"/>
    </font>
    <font>
      <sz val="9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22"/>
      <color theme="1"/>
      <name val="方正小标宋简体"/>
      <family val="4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52" fillId="0" borderId="0" xfId="65" applyFont="1" applyFill="1" applyAlignment="1" applyProtection="1">
      <alignment horizontal="left" vertical="center" wrapText="1"/>
      <protection/>
    </xf>
    <xf numFmtId="0" fontId="53" fillId="0" borderId="0" xfId="65" applyFont="1" applyFill="1" applyAlignment="1" applyProtection="1">
      <alignment horizontal="left" vertical="center" wrapText="1"/>
      <protection/>
    </xf>
    <xf numFmtId="0" fontId="0" fillId="0" borderId="0" xfId="65" applyFill="1" applyAlignment="1">
      <alignment vertical="center" wrapText="1"/>
      <protection/>
    </xf>
    <xf numFmtId="176" fontId="0" fillId="0" borderId="0" xfId="65" applyNumberFormat="1" applyFill="1" applyAlignment="1">
      <alignment vertical="center" wrapText="1"/>
      <protection/>
    </xf>
    <xf numFmtId="0" fontId="54" fillId="0" borderId="0" xfId="65" applyFont="1" applyFill="1" applyAlignment="1" applyProtection="1">
      <alignment horizontal="center" vertical="center" wrapText="1"/>
      <protection/>
    </xf>
    <xf numFmtId="176" fontId="54" fillId="0" borderId="0" xfId="65" applyNumberFormat="1" applyFont="1" applyFill="1" applyAlignment="1" applyProtection="1">
      <alignment horizontal="center" vertical="center" wrapText="1"/>
      <protection/>
    </xf>
    <xf numFmtId="0" fontId="50" fillId="0" borderId="0" xfId="65" applyFont="1" applyFill="1" applyAlignment="1">
      <alignment horizontal="center" vertical="center" wrapText="1"/>
      <protection/>
    </xf>
    <xf numFmtId="0" fontId="50" fillId="0" borderId="0" xfId="65" applyFont="1" applyFill="1" applyAlignment="1">
      <alignment vertical="center" wrapText="1"/>
      <protection/>
    </xf>
    <xf numFmtId="0" fontId="50" fillId="0" borderId="0" xfId="65" applyFont="1" applyFill="1" applyAlignment="1" applyProtection="1">
      <alignment horizontal="center" vertical="center" wrapText="1"/>
      <protection/>
    </xf>
    <xf numFmtId="0" fontId="50" fillId="0" borderId="0" xfId="65" applyFont="1" applyFill="1" applyAlignment="1" applyProtection="1">
      <alignment horizontal="left" vertical="center" wrapText="1"/>
      <protection/>
    </xf>
    <xf numFmtId="0" fontId="55" fillId="0" borderId="9" xfId="65" applyFont="1" applyFill="1" applyBorder="1" applyAlignment="1" applyProtection="1">
      <alignment horizontal="center" vertical="center" wrapText="1"/>
      <protection/>
    </xf>
    <xf numFmtId="176" fontId="55" fillId="0" borderId="9" xfId="65" applyNumberFormat="1" applyFont="1" applyFill="1" applyBorder="1" applyAlignment="1" applyProtection="1">
      <alignment horizontal="center" vertical="center" wrapText="1"/>
      <protection/>
    </xf>
    <xf numFmtId="0" fontId="56" fillId="0" borderId="9" xfId="65" applyFont="1" applyFill="1" applyBorder="1" applyAlignment="1" applyProtection="1">
      <alignment horizontal="center" vertical="center" wrapText="1"/>
      <protection/>
    </xf>
    <xf numFmtId="0" fontId="56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 applyProtection="1">
      <alignment horizontal="center" vertical="center" wrapText="1"/>
      <protection/>
    </xf>
    <xf numFmtId="0" fontId="56" fillId="0" borderId="11" xfId="65" applyFont="1" applyFill="1" applyBorder="1" applyAlignment="1" applyProtection="1">
      <alignment horizontal="center" vertical="center" wrapText="1"/>
      <protection/>
    </xf>
    <xf numFmtId="0" fontId="3" fillId="0" borderId="11" xfId="65" applyFont="1" applyFill="1" applyBorder="1" applyAlignment="1" applyProtection="1">
      <alignment horizontal="center" vertical="center" wrapText="1"/>
      <protection/>
    </xf>
    <xf numFmtId="0" fontId="56" fillId="0" borderId="12" xfId="65" applyFont="1" applyFill="1" applyBorder="1" applyAlignment="1" applyProtection="1">
      <alignment horizontal="center" vertical="center" wrapText="1"/>
      <protection/>
    </xf>
    <xf numFmtId="0" fontId="3" fillId="0" borderId="12" xfId="65" applyFont="1" applyFill="1" applyBorder="1" applyAlignment="1" applyProtection="1">
      <alignment horizontal="center" vertical="center" wrapText="1"/>
      <protection/>
    </xf>
    <xf numFmtId="0" fontId="57" fillId="33" borderId="13" xfId="65" applyFont="1" applyFill="1" applyBorder="1" applyAlignment="1" applyProtection="1">
      <alignment horizontal="center" vertical="center" wrapText="1"/>
      <protection/>
    </xf>
    <xf numFmtId="0" fontId="57" fillId="33" borderId="14" xfId="65" applyFont="1" applyFill="1" applyBorder="1" applyAlignment="1" applyProtection="1">
      <alignment horizontal="center" vertical="center" wrapText="1"/>
      <protection/>
    </xf>
    <xf numFmtId="0" fontId="57" fillId="33" borderId="15" xfId="65" applyFont="1" applyFill="1" applyBorder="1" applyAlignment="1" applyProtection="1">
      <alignment horizontal="center" vertical="center" wrapText="1"/>
      <protection/>
    </xf>
    <xf numFmtId="0" fontId="57" fillId="33" borderId="11" xfId="65" applyFont="1" applyFill="1" applyBorder="1" applyAlignment="1" applyProtection="1">
      <alignment horizontal="center" vertical="center" wrapText="1"/>
      <protection/>
    </xf>
    <xf numFmtId="0" fontId="57" fillId="0" borderId="13" xfId="65" applyFont="1" applyFill="1" applyBorder="1" applyAlignment="1" applyProtection="1">
      <alignment horizontal="center" vertical="center" wrapText="1"/>
      <protection/>
    </xf>
    <xf numFmtId="0" fontId="57" fillId="0" borderId="14" xfId="65" applyFont="1" applyFill="1" applyBorder="1" applyAlignment="1" applyProtection="1">
      <alignment horizontal="center" vertical="center" wrapText="1"/>
      <protection/>
    </xf>
    <xf numFmtId="0" fontId="57" fillId="0" borderId="15" xfId="65" applyFont="1" applyFill="1" applyBorder="1" applyAlignment="1" applyProtection="1">
      <alignment horizontal="center" vertical="center" wrapText="1"/>
      <protection/>
    </xf>
    <xf numFmtId="0" fontId="57" fillId="0" borderId="11" xfId="6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177" fontId="0" fillId="0" borderId="0" xfId="65" applyNumberFormat="1" applyFill="1" applyAlignment="1">
      <alignment vertical="center" wrapText="1"/>
      <protection/>
    </xf>
    <xf numFmtId="177" fontId="54" fillId="0" borderId="0" xfId="65" applyNumberFormat="1" applyFont="1" applyFill="1" applyAlignment="1" applyProtection="1">
      <alignment horizontal="center" vertical="center" wrapText="1"/>
      <protection/>
    </xf>
    <xf numFmtId="177" fontId="50" fillId="0" borderId="0" xfId="65" applyNumberFormat="1" applyFont="1" applyFill="1" applyAlignment="1" applyProtection="1">
      <alignment horizontal="center" vertical="center" wrapText="1"/>
      <protection/>
    </xf>
    <xf numFmtId="177" fontId="55" fillId="0" borderId="9" xfId="65" applyNumberFormat="1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9" fillId="0" borderId="13" xfId="65" applyFont="1" applyFill="1" applyBorder="1" applyAlignment="1" applyProtection="1">
      <alignment horizontal="center" vertical="center" wrapText="1"/>
      <protection/>
    </xf>
    <xf numFmtId="0" fontId="59" fillId="0" borderId="14" xfId="65" applyFont="1" applyFill="1" applyBorder="1" applyAlignment="1" applyProtection="1">
      <alignment horizontal="center" vertical="center" wrapText="1"/>
      <protection/>
    </xf>
    <xf numFmtId="0" fontId="59" fillId="0" borderId="15" xfId="6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2 2" xfId="64"/>
    <cellStyle name="常规 10 8" xfId="65"/>
    <cellStyle name="常规 2" xfId="66"/>
    <cellStyle name="常规 4" xfId="67"/>
    <cellStyle name="常规 7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85" zoomScaleNormal="115" zoomScaleSheetLayoutView="85" workbookViewId="0" topLeftCell="A1">
      <selection activeCell="H15" sqref="H15"/>
    </sheetView>
  </sheetViews>
  <sheetFormatPr defaultColWidth="9.00390625" defaultRowHeight="15"/>
  <cols>
    <col min="1" max="1" width="3.8515625" style="4" customWidth="1"/>
    <col min="2" max="2" width="6.140625" style="4" customWidth="1"/>
    <col min="3" max="3" width="13.421875" style="4" customWidth="1"/>
    <col min="4" max="4" width="14.57421875" style="4" customWidth="1"/>
    <col min="5" max="5" width="15.421875" style="4" customWidth="1"/>
    <col min="6" max="6" width="8.8515625" style="4" customWidth="1"/>
    <col min="7" max="7" width="8.00390625" style="4" customWidth="1"/>
    <col min="8" max="8" width="10.7109375" style="5" customWidth="1"/>
    <col min="9" max="9" width="7.57421875" style="4" customWidth="1"/>
    <col min="10" max="10" width="8.00390625" style="4" customWidth="1"/>
    <col min="11" max="11" width="10.57421875" style="4" customWidth="1"/>
    <col min="12" max="12" width="7.28125" style="6" customWidth="1"/>
    <col min="13" max="13" width="30.57421875" style="4" customWidth="1"/>
    <col min="14" max="14" width="15.140625" style="4" customWidth="1"/>
    <col min="15" max="15" width="15.7109375" style="4" customWidth="1"/>
    <col min="16" max="16" width="6.00390625" style="4" customWidth="1"/>
    <col min="17" max="17" width="8.28125" style="4" customWidth="1"/>
    <col min="18" max="16384" width="9.00390625" style="4" customWidth="1"/>
  </cols>
  <sheetData>
    <row r="1" spans="1:16" ht="19.5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  <c r="K1" s="9"/>
      <c r="L1" s="37"/>
      <c r="M1" s="9"/>
      <c r="N1" s="9"/>
      <c r="O1" s="9"/>
      <c r="P1" s="9"/>
    </row>
    <row r="2" spans="1:16" ht="40.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38"/>
      <c r="M2" s="11"/>
      <c r="N2" s="11"/>
      <c r="O2" s="11"/>
      <c r="P2" s="11"/>
    </row>
    <row r="3" spans="1:16" s="1" customFormat="1" ht="39.75" customHeight="1">
      <c r="A3" s="13" t="s">
        <v>2</v>
      </c>
      <c r="B3" s="13"/>
      <c r="C3" s="13"/>
      <c r="D3" s="14"/>
      <c r="E3" s="15"/>
      <c r="F3" s="15"/>
      <c r="G3" s="15"/>
      <c r="H3" s="16" t="s">
        <v>3</v>
      </c>
      <c r="I3" s="16"/>
      <c r="J3" s="16"/>
      <c r="K3" s="16"/>
      <c r="L3" s="39"/>
      <c r="M3" s="15"/>
      <c r="N3" s="16" t="s">
        <v>4</v>
      </c>
      <c r="O3" s="16"/>
      <c r="P3" s="15"/>
    </row>
    <row r="4" spans="1:16" s="2" customFormat="1" ht="45">
      <c r="A4" s="17" t="s">
        <v>5</v>
      </c>
      <c r="B4" s="17" t="s">
        <v>6</v>
      </c>
      <c r="C4" s="17" t="s">
        <v>7</v>
      </c>
      <c r="D4" s="17" t="s">
        <v>8</v>
      </c>
      <c r="E4" s="17" t="s">
        <v>9</v>
      </c>
      <c r="F4" s="17" t="s">
        <v>10</v>
      </c>
      <c r="G4" s="17" t="s">
        <v>11</v>
      </c>
      <c r="H4" s="18" t="s">
        <v>12</v>
      </c>
      <c r="I4" s="17" t="s">
        <v>13</v>
      </c>
      <c r="J4" s="17" t="s">
        <v>14</v>
      </c>
      <c r="K4" s="17" t="s">
        <v>15</v>
      </c>
      <c r="L4" s="40" t="s">
        <v>16</v>
      </c>
      <c r="M4" s="17" t="s">
        <v>17</v>
      </c>
      <c r="N4" s="17" t="s">
        <v>18</v>
      </c>
      <c r="O4" s="17" t="s">
        <v>19</v>
      </c>
      <c r="P4" s="17" t="s">
        <v>20</v>
      </c>
    </row>
    <row r="5" spans="1:16" s="3" customFormat="1" ht="22.5" customHeight="1">
      <c r="A5" s="19">
        <v>1</v>
      </c>
      <c r="B5" s="20" t="s">
        <v>21</v>
      </c>
      <c r="C5" s="20" t="s">
        <v>22</v>
      </c>
      <c r="D5" s="21" t="s">
        <v>23</v>
      </c>
      <c r="E5" s="22" t="s">
        <v>24</v>
      </c>
      <c r="F5" s="23">
        <v>119</v>
      </c>
      <c r="G5" s="23">
        <v>3</v>
      </c>
      <c r="H5" s="23">
        <v>1.1814</v>
      </c>
      <c r="I5" s="23">
        <v>1998</v>
      </c>
      <c r="J5" s="23" t="s">
        <v>25</v>
      </c>
      <c r="K5" s="20" t="s">
        <v>26</v>
      </c>
      <c r="L5" s="20">
        <v>542</v>
      </c>
      <c r="M5" s="20" t="s">
        <v>27</v>
      </c>
      <c r="N5" s="20" t="s">
        <v>28</v>
      </c>
      <c r="O5" s="20" t="s">
        <v>29</v>
      </c>
      <c r="P5" s="20"/>
    </row>
    <row r="6" spans="1:16" s="3" customFormat="1" ht="22.5" customHeight="1">
      <c r="A6" s="19">
        <v>2</v>
      </c>
      <c r="B6" s="24"/>
      <c r="C6" s="24"/>
      <c r="D6" s="25"/>
      <c r="E6" s="23" t="s">
        <v>30</v>
      </c>
      <c r="F6" s="23">
        <v>152</v>
      </c>
      <c r="G6" s="23">
        <v>6</v>
      </c>
      <c r="H6" s="23">
        <v>1.5214</v>
      </c>
      <c r="I6" s="23">
        <v>2000</v>
      </c>
      <c r="J6" s="23" t="s">
        <v>25</v>
      </c>
      <c r="K6" s="24"/>
      <c r="L6" s="24"/>
      <c r="M6" s="24" t="s">
        <v>27</v>
      </c>
      <c r="N6" s="24" t="s">
        <v>28</v>
      </c>
      <c r="O6" s="24" t="s">
        <v>29</v>
      </c>
      <c r="P6" s="24"/>
    </row>
    <row r="7" spans="1:16" s="3" customFormat="1" ht="22.5" customHeight="1">
      <c r="A7" s="19">
        <v>3</v>
      </c>
      <c r="B7" s="20" t="s">
        <v>21</v>
      </c>
      <c r="C7" s="20" t="s">
        <v>22</v>
      </c>
      <c r="D7" s="21" t="s">
        <v>31</v>
      </c>
      <c r="E7" s="23" t="s">
        <v>32</v>
      </c>
      <c r="F7" s="23">
        <v>84</v>
      </c>
      <c r="G7" s="23">
        <v>3</v>
      </c>
      <c r="H7" s="23">
        <v>0.8301</v>
      </c>
      <c r="I7" s="23">
        <v>1999</v>
      </c>
      <c r="J7" s="23" t="s">
        <v>25</v>
      </c>
      <c r="K7" s="20" t="s">
        <v>26</v>
      </c>
      <c r="L7" s="20">
        <v>884</v>
      </c>
      <c r="M7" s="20" t="s">
        <v>27</v>
      </c>
      <c r="N7" s="20" t="s">
        <v>28</v>
      </c>
      <c r="O7" s="20" t="s">
        <v>29</v>
      </c>
      <c r="P7" s="20"/>
    </row>
    <row r="8" spans="1:16" s="3" customFormat="1" ht="22.5" customHeight="1">
      <c r="A8" s="19">
        <v>4</v>
      </c>
      <c r="B8" s="26"/>
      <c r="C8" s="26"/>
      <c r="D8" s="27"/>
      <c r="E8" s="23" t="s">
        <v>33</v>
      </c>
      <c r="F8" s="23">
        <v>18</v>
      </c>
      <c r="G8" s="23">
        <v>1</v>
      </c>
      <c r="H8" s="23">
        <v>0.1801</v>
      </c>
      <c r="I8" s="23">
        <v>2000</v>
      </c>
      <c r="J8" s="23" t="s">
        <v>25</v>
      </c>
      <c r="K8" s="26" t="s">
        <v>26</v>
      </c>
      <c r="L8" s="26"/>
      <c r="M8" s="26" t="s">
        <v>27</v>
      </c>
      <c r="N8" s="26" t="s">
        <v>28</v>
      </c>
      <c r="O8" s="26" t="s">
        <v>29</v>
      </c>
      <c r="P8" s="26"/>
    </row>
    <row r="9" spans="1:16" s="3" customFormat="1" ht="22.5" customHeight="1">
      <c r="A9" s="19">
        <v>5</v>
      </c>
      <c r="B9" s="24"/>
      <c r="C9" s="24"/>
      <c r="D9" s="25"/>
      <c r="E9" s="23" t="s">
        <v>34</v>
      </c>
      <c r="F9" s="23">
        <v>340</v>
      </c>
      <c r="G9" s="23">
        <v>25</v>
      </c>
      <c r="H9" s="23">
        <v>3.3002</v>
      </c>
      <c r="I9" s="23">
        <v>2000</v>
      </c>
      <c r="J9" s="23" t="s">
        <v>25</v>
      </c>
      <c r="K9" s="24" t="s">
        <v>26</v>
      </c>
      <c r="L9" s="24"/>
      <c r="M9" s="24" t="s">
        <v>27</v>
      </c>
      <c r="N9" s="24" t="s">
        <v>28</v>
      </c>
      <c r="O9" s="24" t="s">
        <v>29</v>
      </c>
      <c r="P9" s="24"/>
    </row>
    <row r="10" spans="1:16" s="3" customFormat="1" ht="22.5" customHeight="1">
      <c r="A10" s="19">
        <v>6</v>
      </c>
      <c r="B10" s="20" t="s">
        <v>21</v>
      </c>
      <c r="C10" s="20" t="s">
        <v>22</v>
      </c>
      <c r="D10" s="21" t="s">
        <v>23</v>
      </c>
      <c r="E10" s="23" t="s">
        <v>35</v>
      </c>
      <c r="F10" s="23">
        <v>48</v>
      </c>
      <c r="G10" s="23">
        <v>3</v>
      </c>
      <c r="H10" s="23">
        <v>0.4799</v>
      </c>
      <c r="I10" s="23">
        <v>1999</v>
      </c>
      <c r="J10" s="23" t="s">
        <v>25</v>
      </c>
      <c r="K10" s="20" t="s">
        <v>26</v>
      </c>
      <c r="L10" s="20">
        <v>348</v>
      </c>
      <c r="M10" s="20" t="s">
        <v>36</v>
      </c>
      <c r="N10" s="20" t="s">
        <v>28</v>
      </c>
      <c r="O10" s="20" t="s">
        <v>29</v>
      </c>
      <c r="P10" s="20"/>
    </row>
    <row r="11" spans="1:16" s="3" customFormat="1" ht="22.5" customHeight="1">
      <c r="A11" s="19">
        <v>7</v>
      </c>
      <c r="B11" s="24"/>
      <c r="C11" s="24"/>
      <c r="D11" s="25"/>
      <c r="E11" s="23" t="s">
        <v>37</v>
      </c>
      <c r="F11" s="23">
        <v>126</v>
      </c>
      <c r="G11" s="23">
        <v>8</v>
      </c>
      <c r="H11" s="23">
        <v>1.2598</v>
      </c>
      <c r="I11" s="23">
        <v>2000</v>
      </c>
      <c r="J11" s="23" t="s">
        <v>25</v>
      </c>
      <c r="K11" s="24" t="s">
        <v>26</v>
      </c>
      <c r="L11" s="24"/>
      <c r="M11" s="24" t="s">
        <v>36</v>
      </c>
      <c r="N11" s="24" t="s">
        <v>28</v>
      </c>
      <c r="O11" s="24" t="s">
        <v>29</v>
      </c>
      <c r="P11" s="24"/>
    </row>
    <row r="12" spans="1:16" s="3" customFormat="1" ht="22.5" customHeight="1">
      <c r="A12" s="19">
        <v>8</v>
      </c>
      <c r="B12" s="20" t="s">
        <v>21</v>
      </c>
      <c r="C12" s="20" t="s">
        <v>22</v>
      </c>
      <c r="D12" s="21" t="s">
        <v>38</v>
      </c>
      <c r="E12" s="23" t="s">
        <v>39</v>
      </c>
      <c r="F12" s="23">
        <v>42</v>
      </c>
      <c r="G12" s="23">
        <v>3</v>
      </c>
      <c r="H12" s="23">
        <v>0.3811</v>
      </c>
      <c r="I12" s="23">
        <v>1998</v>
      </c>
      <c r="J12" s="23" t="s">
        <v>25</v>
      </c>
      <c r="K12" s="20" t="s">
        <v>26</v>
      </c>
      <c r="L12" s="20">
        <v>300</v>
      </c>
      <c r="M12" s="20" t="s">
        <v>36</v>
      </c>
      <c r="N12" s="20" t="s">
        <v>28</v>
      </c>
      <c r="O12" s="20" t="s">
        <v>29</v>
      </c>
      <c r="P12" s="20"/>
    </row>
    <row r="13" spans="1:16" s="3" customFormat="1" ht="22.5" customHeight="1">
      <c r="A13" s="19">
        <v>9</v>
      </c>
      <c r="B13" s="26"/>
      <c r="C13" s="26"/>
      <c r="D13" s="27"/>
      <c r="E13" s="23" t="s">
        <v>40</v>
      </c>
      <c r="F13" s="23">
        <v>56</v>
      </c>
      <c r="G13" s="23">
        <v>3</v>
      </c>
      <c r="H13" s="23">
        <v>0.401</v>
      </c>
      <c r="I13" s="23">
        <v>2000</v>
      </c>
      <c r="J13" s="23" t="s">
        <v>25</v>
      </c>
      <c r="K13" s="26" t="s">
        <v>26</v>
      </c>
      <c r="L13" s="26"/>
      <c r="M13" s="26" t="s">
        <v>36</v>
      </c>
      <c r="N13" s="26" t="s">
        <v>28</v>
      </c>
      <c r="O13" s="26" t="s">
        <v>29</v>
      </c>
      <c r="P13" s="26"/>
    </row>
    <row r="14" spans="1:16" s="3" customFormat="1" ht="22.5" customHeight="1">
      <c r="A14" s="19">
        <v>10</v>
      </c>
      <c r="B14" s="24"/>
      <c r="C14" s="24"/>
      <c r="D14" s="25"/>
      <c r="E14" s="23" t="s">
        <v>41</v>
      </c>
      <c r="F14" s="23">
        <v>52</v>
      </c>
      <c r="G14" s="23">
        <v>3</v>
      </c>
      <c r="H14" s="23">
        <v>0.4512</v>
      </c>
      <c r="I14" s="23">
        <v>2000</v>
      </c>
      <c r="J14" s="23" t="s">
        <v>25</v>
      </c>
      <c r="K14" s="24" t="s">
        <v>26</v>
      </c>
      <c r="L14" s="24"/>
      <c r="M14" s="24" t="s">
        <v>36</v>
      </c>
      <c r="N14" s="24" t="s">
        <v>28</v>
      </c>
      <c r="O14" s="24" t="s">
        <v>29</v>
      </c>
      <c r="P14" s="24"/>
    </row>
    <row r="15" spans="1:16" s="3" customFormat="1" ht="22.5" customHeight="1">
      <c r="A15" s="19">
        <v>11</v>
      </c>
      <c r="B15" s="20" t="s">
        <v>21</v>
      </c>
      <c r="C15" s="21" t="s">
        <v>42</v>
      </c>
      <c r="D15" s="21" t="s">
        <v>43</v>
      </c>
      <c r="E15" s="23" t="s">
        <v>44</v>
      </c>
      <c r="F15" s="23">
        <v>80</v>
      </c>
      <c r="G15" s="23">
        <v>3</v>
      </c>
      <c r="H15" s="23">
        <v>0.6957</v>
      </c>
      <c r="I15" s="23">
        <v>2000</v>
      </c>
      <c r="J15" s="23" t="s">
        <v>25</v>
      </c>
      <c r="K15" s="20" t="s">
        <v>26</v>
      </c>
      <c r="L15" s="20">
        <v>670</v>
      </c>
      <c r="M15" s="20" t="s">
        <v>27</v>
      </c>
      <c r="N15" s="20" t="s">
        <v>28</v>
      </c>
      <c r="O15" s="20" t="s">
        <v>29</v>
      </c>
      <c r="P15" s="20"/>
    </row>
    <row r="16" spans="1:16" s="3" customFormat="1" ht="22.5" customHeight="1">
      <c r="A16" s="19">
        <v>12</v>
      </c>
      <c r="B16" s="24"/>
      <c r="C16" s="25"/>
      <c r="D16" s="25"/>
      <c r="E16" s="23" t="s">
        <v>45</v>
      </c>
      <c r="F16" s="23">
        <v>255</v>
      </c>
      <c r="G16" s="23">
        <v>27</v>
      </c>
      <c r="H16" s="23">
        <v>2.34</v>
      </c>
      <c r="I16" s="23">
        <v>1998</v>
      </c>
      <c r="J16" s="23" t="s">
        <v>25</v>
      </c>
      <c r="K16" s="24" t="s">
        <v>26</v>
      </c>
      <c r="L16" s="24"/>
      <c r="M16" s="24" t="s">
        <v>27</v>
      </c>
      <c r="N16" s="24" t="s">
        <v>28</v>
      </c>
      <c r="O16" s="24" t="s">
        <v>29</v>
      </c>
      <c r="P16" s="24"/>
    </row>
    <row r="17" spans="1:16" s="3" customFormat="1" ht="22.5" customHeight="1">
      <c r="A17" s="19">
        <v>13</v>
      </c>
      <c r="B17" s="20" t="s">
        <v>21</v>
      </c>
      <c r="C17" s="21" t="s">
        <v>46</v>
      </c>
      <c r="D17" s="21" t="s">
        <v>47</v>
      </c>
      <c r="E17" s="23" t="s">
        <v>48</v>
      </c>
      <c r="F17" s="23">
        <v>105</v>
      </c>
      <c r="G17" s="23">
        <v>2</v>
      </c>
      <c r="H17" s="23">
        <v>0.711</v>
      </c>
      <c r="I17" s="23">
        <v>1998</v>
      </c>
      <c r="J17" s="23" t="s">
        <v>25</v>
      </c>
      <c r="K17" s="20" t="s">
        <v>26</v>
      </c>
      <c r="L17" s="20">
        <v>632</v>
      </c>
      <c r="M17" s="20" t="s">
        <v>27</v>
      </c>
      <c r="N17" s="20" t="s">
        <v>28</v>
      </c>
      <c r="O17" s="20" t="s">
        <v>29</v>
      </c>
      <c r="P17" s="20"/>
    </row>
    <row r="18" spans="1:16" s="3" customFormat="1" ht="22.5" customHeight="1">
      <c r="A18" s="19">
        <v>14</v>
      </c>
      <c r="B18" s="26"/>
      <c r="C18" s="27"/>
      <c r="D18" s="27"/>
      <c r="E18" s="23" t="s">
        <v>49</v>
      </c>
      <c r="F18" s="23">
        <v>193</v>
      </c>
      <c r="G18" s="23">
        <v>16</v>
      </c>
      <c r="H18" s="23">
        <v>1.9317</v>
      </c>
      <c r="I18" s="23">
        <v>1998</v>
      </c>
      <c r="J18" s="23" t="s">
        <v>25</v>
      </c>
      <c r="K18" s="26" t="s">
        <v>26</v>
      </c>
      <c r="L18" s="26"/>
      <c r="M18" s="26" t="s">
        <v>27</v>
      </c>
      <c r="N18" s="26" t="s">
        <v>28</v>
      </c>
      <c r="O18" s="26" t="s">
        <v>29</v>
      </c>
      <c r="P18" s="26"/>
    </row>
    <row r="19" spans="1:16" s="3" customFormat="1" ht="22.5" customHeight="1">
      <c r="A19" s="19">
        <v>15</v>
      </c>
      <c r="B19" s="24"/>
      <c r="C19" s="25"/>
      <c r="D19" s="25"/>
      <c r="E19" s="23" t="s">
        <v>50</v>
      </c>
      <c r="F19" s="23">
        <v>18</v>
      </c>
      <c r="G19" s="23">
        <v>2</v>
      </c>
      <c r="H19" s="23">
        <v>0.181</v>
      </c>
      <c r="I19" s="23">
        <v>1983</v>
      </c>
      <c r="J19" s="23" t="s">
        <v>25</v>
      </c>
      <c r="K19" s="24" t="s">
        <v>26</v>
      </c>
      <c r="L19" s="24"/>
      <c r="M19" s="24" t="s">
        <v>27</v>
      </c>
      <c r="N19" s="24" t="s">
        <v>28</v>
      </c>
      <c r="O19" s="24" t="s">
        <v>29</v>
      </c>
      <c r="P19" s="24"/>
    </row>
    <row r="20" spans="1:16" s="3" customFormat="1" ht="22.5" customHeight="1">
      <c r="A20" s="19">
        <v>16</v>
      </c>
      <c r="B20" s="20" t="s">
        <v>21</v>
      </c>
      <c r="C20" s="21" t="s">
        <v>46</v>
      </c>
      <c r="D20" s="21" t="s">
        <v>51</v>
      </c>
      <c r="E20" s="23" t="s">
        <v>52</v>
      </c>
      <c r="F20" s="23">
        <v>30</v>
      </c>
      <c r="G20" s="23">
        <v>1</v>
      </c>
      <c r="H20" s="23">
        <v>0.3</v>
      </c>
      <c r="I20" s="23">
        <v>1996</v>
      </c>
      <c r="J20" s="23" t="s">
        <v>25</v>
      </c>
      <c r="K20" s="20" t="s">
        <v>26</v>
      </c>
      <c r="L20" s="20">
        <v>232</v>
      </c>
      <c r="M20" s="20" t="s">
        <v>36</v>
      </c>
      <c r="N20" s="20" t="s">
        <v>28</v>
      </c>
      <c r="O20" s="20" t="s">
        <v>29</v>
      </c>
      <c r="P20" s="20"/>
    </row>
    <row r="21" spans="1:16" s="3" customFormat="1" ht="22.5" customHeight="1">
      <c r="A21" s="19">
        <v>17</v>
      </c>
      <c r="B21" s="26"/>
      <c r="C21" s="27"/>
      <c r="D21" s="27"/>
      <c r="E21" s="23" t="s">
        <v>53</v>
      </c>
      <c r="F21" s="23">
        <v>30</v>
      </c>
      <c r="G21" s="23">
        <v>1</v>
      </c>
      <c r="H21" s="23">
        <v>0.29</v>
      </c>
      <c r="I21" s="23">
        <v>1996</v>
      </c>
      <c r="J21" s="23" t="s">
        <v>25</v>
      </c>
      <c r="K21" s="26" t="s">
        <v>26</v>
      </c>
      <c r="L21" s="26"/>
      <c r="M21" s="26" t="s">
        <v>36</v>
      </c>
      <c r="N21" s="26" t="s">
        <v>28</v>
      </c>
      <c r="O21" s="26" t="s">
        <v>29</v>
      </c>
      <c r="P21" s="26"/>
    </row>
    <row r="22" spans="1:16" s="3" customFormat="1" ht="22.5" customHeight="1">
      <c r="A22" s="19">
        <v>18</v>
      </c>
      <c r="B22" s="24"/>
      <c r="C22" s="25"/>
      <c r="D22" s="25"/>
      <c r="E22" s="23" t="s">
        <v>54</v>
      </c>
      <c r="F22" s="23">
        <v>56</v>
      </c>
      <c r="G22" s="23">
        <v>3</v>
      </c>
      <c r="H22" s="23">
        <v>0.562</v>
      </c>
      <c r="I22" s="23">
        <v>1999</v>
      </c>
      <c r="J22" s="23" t="s">
        <v>25</v>
      </c>
      <c r="K22" s="24" t="s">
        <v>26</v>
      </c>
      <c r="L22" s="24"/>
      <c r="M22" s="24" t="s">
        <v>36</v>
      </c>
      <c r="N22" s="24" t="s">
        <v>28</v>
      </c>
      <c r="O22" s="24" t="s">
        <v>29</v>
      </c>
      <c r="P22" s="24"/>
    </row>
    <row r="23" spans="1:16" s="3" customFormat="1" ht="22.5" customHeight="1">
      <c r="A23" s="19">
        <v>19</v>
      </c>
      <c r="B23" s="20" t="s">
        <v>21</v>
      </c>
      <c r="C23" s="21" t="s">
        <v>46</v>
      </c>
      <c r="D23" s="21" t="s">
        <v>51</v>
      </c>
      <c r="E23" s="23" t="s">
        <v>55</v>
      </c>
      <c r="F23" s="23">
        <v>35</v>
      </c>
      <c r="G23" s="23">
        <v>1</v>
      </c>
      <c r="H23" s="23">
        <v>0.2105</v>
      </c>
      <c r="I23" s="23">
        <v>1970</v>
      </c>
      <c r="J23" s="23" t="s">
        <v>25</v>
      </c>
      <c r="K23" s="20" t="s">
        <v>26</v>
      </c>
      <c r="L23" s="20">
        <v>268</v>
      </c>
      <c r="M23" s="20" t="s">
        <v>36</v>
      </c>
      <c r="N23" s="20" t="s">
        <v>28</v>
      </c>
      <c r="O23" s="20" t="s">
        <v>29</v>
      </c>
      <c r="P23" s="20"/>
    </row>
    <row r="24" spans="1:16" s="3" customFormat="1" ht="22.5" customHeight="1">
      <c r="A24" s="19">
        <v>20</v>
      </c>
      <c r="B24" s="26"/>
      <c r="C24" s="27"/>
      <c r="D24" s="27"/>
      <c r="E24" s="23" t="s">
        <v>56</v>
      </c>
      <c r="F24" s="23">
        <v>30</v>
      </c>
      <c r="G24" s="23">
        <v>1</v>
      </c>
      <c r="H24" s="23">
        <v>0.2305</v>
      </c>
      <c r="I24" s="23">
        <v>1995</v>
      </c>
      <c r="J24" s="23" t="s">
        <v>25</v>
      </c>
      <c r="K24" s="26" t="s">
        <v>26</v>
      </c>
      <c r="L24" s="26"/>
      <c r="M24" s="26" t="s">
        <v>36</v>
      </c>
      <c r="N24" s="26" t="s">
        <v>28</v>
      </c>
      <c r="O24" s="26" t="s">
        <v>29</v>
      </c>
      <c r="P24" s="26"/>
    </row>
    <row r="25" spans="1:16" s="3" customFormat="1" ht="22.5" customHeight="1">
      <c r="A25" s="19">
        <v>21</v>
      </c>
      <c r="B25" s="24"/>
      <c r="C25" s="25"/>
      <c r="D25" s="25"/>
      <c r="E25" s="23" t="s">
        <v>57</v>
      </c>
      <c r="F25" s="23">
        <v>69</v>
      </c>
      <c r="G25" s="23">
        <v>6</v>
      </c>
      <c r="H25" s="23">
        <v>0.611</v>
      </c>
      <c r="I25" s="23">
        <v>1995</v>
      </c>
      <c r="J25" s="23" t="s">
        <v>25</v>
      </c>
      <c r="K25" s="24" t="s">
        <v>26</v>
      </c>
      <c r="L25" s="24"/>
      <c r="M25" s="24" t="s">
        <v>36</v>
      </c>
      <c r="N25" s="24" t="s">
        <v>28</v>
      </c>
      <c r="O25" s="24" t="s">
        <v>29</v>
      </c>
      <c r="P25" s="24"/>
    </row>
    <row r="26" spans="1:16" s="3" customFormat="1" ht="22.5" customHeight="1">
      <c r="A26" s="19">
        <v>22</v>
      </c>
      <c r="B26" s="20" t="s">
        <v>21</v>
      </c>
      <c r="C26" s="21" t="s">
        <v>58</v>
      </c>
      <c r="D26" s="21" t="s">
        <v>58</v>
      </c>
      <c r="E26" s="23" t="s">
        <v>59</v>
      </c>
      <c r="F26" s="23">
        <v>48</v>
      </c>
      <c r="G26" s="23">
        <v>2</v>
      </c>
      <c r="H26" s="23">
        <v>0.211</v>
      </c>
      <c r="I26" s="23">
        <v>1979</v>
      </c>
      <c r="J26" s="23" t="s">
        <v>25</v>
      </c>
      <c r="K26" s="20" t="s">
        <v>26</v>
      </c>
      <c r="L26" s="20">
        <v>834</v>
      </c>
      <c r="M26" s="20" t="s">
        <v>36</v>
      </c>
      <c r="N26" s="20" t="s">
        <v>28</v>
      </c>
      <c r="O26" s="20" t="s">
        <v>29</v>
      </c>
      <c r="P26" s="20"/>
    </row>
    <row r="27" spans="1:16" s="3" customFormat="1" ht="22.5" customHeight="1">
      <c r="A27" s="19">
        <v>23</v>
      </c>
      <c r="B27" s="26"/>
      <c r="C27" s="27"/>
      <c r="D27" s="27"/>
      <c r="E27" s="23" t="s">
        <v>60</v>
      </c>
      <c r="F27" s="23">
        <v>30</v>
      </c>
      <c r="G27" s="23">
        <v>2</v>
      </c>
      <c r="H27" s="23">
        <v>0.161</v>
      </c>
      <c r="I27" s="23">
        <v>1995</v>
      </c>
      <c r="J27" s="23" t="s">
        <v>25</v>
      </c>
      <c r="K27" s="26" t="s">
        <v>26</v>
      </c>
      <c r="L27" s="26"/>
      <c r="M27" s="26" t="s">
        <v>36</v>
      </c>
      <c r="N27" s="26" t="s">
        <v>28</v>
      </c>
      <c r="O27" s="26" t="s">
        <v>29</v>
      </c>
      <c r="P27" s="26"/>
    </row>
    <row r="28" spans="1:16" s="3" customFormat="1" ht="22.5" customHeight="1">
      <c r="A28" s="19">
        <v>24</v>
      </c>
      <c r="B28" s="24"/>
      <c r="C28" s="25"/>
      <c r="D28" s="25"/>
      <c r="E28" s="23" t="s">
        <v>61</v>
      </c>
      <c r="F28" s="23">
        <v>339</v>
      </c>
      <c r="G28" s="23">
        <v>17</v>
      </c>
      <c r="H28" s="23">
        <v>3.641</v>
      </c>
      <c r="I28" s="23">
        <v>1999</v>
      </c>
      <c r="J28" s="23" t="s">
        <v>25</v>
      </c>
      <c r="K28" s="24" t="s">
        <v>26</v>
      </c>
      <c r="L28" s="24"/>
      <c r="M28" s="24" t="s">
        <v>36</v>
      </c>
      <c r="N28" s="24" t="s">
        <v>28</v>
      </c>
      <c r="O28" s="24" t="s">
        <v>29</v>
      </c>
      <c r="P28" s="24"/>
    </row>
    <row r="29" spans="1:16" s="3" customFormat="1" ht="22.5" customHeight="1">
      <c r="A29" s="19">
        <v>25</v>
      </c>
      <c r="B29" s="20" t="s">
        <v>21</v>
      </c>
      <c r="C29" s="21" t="s">
        <v>58</v>
      </c>
      <c r="D29" s="21" t="s">
        <v>58</v>
      </c>
      <c r="E29" s="23" t="s">
        <v>62</v>
      </c>
      <c r="F29" s="23">
        <v>112</v>
      </c>
      <c r="G29" s="23">
        <v>5</v>
      </c>
      <c r="H29" s="23">
        <v>1.1195</v>
      </c>
      <c r="I29" s="23">
        <v>2000</v>
      </c>
      <c r="J29" s="23" t="s">
        <v>25</v>
      </c>
      <c r="K29" s="20" t="s">
        <v>26</v>
      </c>
      <c r="L29" s="20">
        <v>828</v>
      </c>
      <c r="M29" s="20" t="s">
        <v>36</v>
      </c>
      <c r="N29" s="20" t="s">
        <v>28</v>
      </c>
      <c r="O29" s="20" t="s">
        <v>29</v>
      </c>
      <c r="P29" s="20"/>
    </row>
    <row r="30" spans="1:16" s="3" customFormat="1" ht="22.5" customHeight="1">
      <c r="A30" s="19">
        <v>26</v>
      </c>
      <c r="B30" s="26"/>
      <c r="C30" s="27"/>
      <c r="D30" s="27"/>
      <c r="E30" s="23" t="s">
        <v>63</v>
      </c>
      <c r="F30" s="23">
        <v>48</v>
      </c>
      <c r="G30" s="23">
        <v>8</v>
      </c>
      <c r="H30" s="23">
        <v>0.336</v>
      </c>
      <c r="I30" s="23">
        <v>1997</v>
      </c>
      <c r="J30" s="23" t="s">
        <v>25</v>
      </c>
      <c r="K30" s="26" t="s">
        <v>26</v>
      </c>
      <c r="L30" s="26"/>
      <c r="M30" s="26" t="s">
        <v>36</v>
      </c>
      <c r="N30" s="26" t="s">
        <v>28</v>
      </c>
      <c r="O30" s="26" t="s">
        <v>29</v>
      </c>
      <c r="P30" s="26"/>
    </row>
    <row r="31" spans="1:16" s="3" customFormat="1" ht="22.5" customHeight="1">
      <c r="A31" s="19">
        <v>27</v>
      </c>
      <c r="B31" s="24"/>
      <c r="C31" s="25"/>
      <c r="D31" s="25"/>
      <c r="E31" s="23" t="s">
        <v>64</v>
      </c>
      <c r="F31" s="23">
        <v>254</v>
      </c>
      <c r="G31" s="23">
        <v>20</v>
      </c>
      <c r="H31" s="23">
        <v>2.4395</v>
      </c>
      <c r="I31" s="23">
        <v>1981</v>
      </c>
      <c r="J31" s="23" t="s">
        <v>25</v>
      </c>
      <c r="K31" s="24" t="s">
        <v>26</v>
      </c>
      <c r="L31" s="24"/>
      <c r="M31" s="24" t="s">
        <v>36</v>
      </c>
      <c r="N31" s="24" t="s">
        <v>28</v>
      </c>
      <c r="O31" s="24" t="s">
        <v>29</v>
      </c>
      <c r="P31" s="24"/>
    </row>
    <row r="32" spans="1:16" s="3" customFormat="1" ht="33.75">
      <c r="A32" s="19">
        <v>28</v>
      </c>
      <c r="B32" s="19" t="s">
        <v>21</v>
      </c>
      <c r="C32" s="23" t="s">
        <v>65</v>
      </c>
      <c r="D32" s="23" t="s">
        <v>43</v>
      </c>
      <c r="E32" s="23" t="s">
        <v>66</v>
      </c>
      <c r="F32" s="23">
        <v>38</v>
      </c>
      <c r="G32" s="23">
        <v>2</v>
      </c>
      <c r="H32" s="23">
        <v>0.378</v>
      </c>
      <c r="I32" s="23">
        <v>1991</v>
      </c>
      <c r="J32" s="23" t="s">
        <v>25</v>
      </c>
      <c r="K32" s="19" t="s">
        <v>67</v>
      </c>
      <c r="L32" s="19">
        <v>76</v>
      </c>
      <c r="M32" s="19" t="s">
        <v>36</v>
      </c>
      <c r="N32" s="19" t="s">
        <v>28</v>
      </c>
      <c r="O32" s="19" t="s">
        <v>29</v>
      </c>
      <c r="P32" s="19"/>
    </row>
    <row r="33" spans="1:16" s="4" customFormat="1" ht="13.5">
      <c r="A33" s="28" t="s">
        <v>68</v>
      </c>
      <c r="B33" s="29"/>
      <c r="C33" s="29"/>
      <c r="D33" s="29"/>
      <c r="E33" s="30"/>
      <c r="F33" s="31">
        <f>SUM(F5:F32)</f>
        <v>2807</v>
      </c>
      <c r="G33" s="31">
        <f>SUM(G5:G32)</f>
        <v>177</v>
      </c>
      <c r="H33" s="31">
        <f>SUM(H5:H32)</f>
        <v>26.335599999999992</v>
      </c>
      <c r="I33" s="31"/>
      <c r="J33" s="31"/>
      <c r="K33" s="31"/>
      <c r="L33" s="31">
        <f>SUM(L5:L32)</f>
        <v>5614</v>
      </c>
      <c r="M33" s="28"/>
      <c r="N33" s="29"/>
      <c r="O33" s="30"/>
      <c r="P33" s="41"/>
    </row>
    <row r="34" spans="1:16" ht="13.5">
      <c r="A34" s="32" t="s">
        <v>69</v>
      </c>
      <c r="B34" s="33"/>
      <c r="C34" s="33"/>
      <c r="D34" s="33"/>
      <c r="E34" s="34"/>
      <c r="F34" s="35"/>
      <c r="G34" s="35"/>
      <c r="H34" s="35"/>
      <c r="I34" s="32"/>
      <c r="J34" s="33"/>
      <c r="K34" s="34"/>
      <c r="L34" s="42"/>
      <c r="M34" s="43"/>
      <c r="N34" s="44"/>
      <c r="O34" s="44"/>
      <c r="P34" s="45"/>
    </row>
    <row r="35" spans="1:16" ht="13.5">
      <c r="A35" s="36" t="s">
        <v>70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</sheetData>
  <sheetProtection/>
  <mergeCells count="102">
    <mergeCell ref="A1:B1"/>
    <mergeCell ref="A2:P2"/>
    <mergeCell ref="A3:D3"/>
    <mergeCell ref="E3:F3"/>
    <mergeCell ref="H3:K3"/>
    <mergeCell ref="N3:O3"/>
    <mergeCell ref="A33:E33"/>
    <mergeCell ref="M33:O33"/>
    <mergeCell ref="A34:E34"/>
    <mergeCell ref="I34:K34"/>
    <mergeCell ref="M34:P34"/>
    <mergeCell ref="A35:P35"/>
    <mergeCell ref="B5:B6"/>
    <mergeCell ref="B7:B9"/>
    <mergeCell ref="B10:B11"/>
    <mergeCell ref="B12:B14"/>
    <mergeCell ref="B15:B16"/>
    <mergeCell ref="B17:B19"/>
    <mergeCell ref="B20:B22"/>
    <mergeCell ref="B23:B25"/>
    <mergeCell ref="B26:B28"/>
    <mergeCell ref="B29:B31"/>
    <mergeCell ref="C5:C6"/>
    <mergeCell ref="C7:C9"/>
    <mergeCell ref="C10:C11"/>
    <mergeCell ref="C12:C14"/>
    <mergeCell ref="C15:C16"/>
    <mergeCell ref="C17:C19"/>
    <mergeCell ref="C20:C22"/>
    <mergeCell ref="C23:C25"/>
    <mergeCell ref="C26:C28"/>
    <mergeCell ref="C29:C31"/>
    <mergeCell ref="D5:D6"/>
    <mergeCell ref="D7:D9"/>
    <mergeCell ref="D10:D11"/>
    <mergeCell ref="D12:D14"/>
    <mergeCell ref="D15:D16"/>
    <mergeCell ref="D17:D19"/>
    <mergeCell ref="D20:D22"/>
    <mergeCell ref="D23:D25"/>
    <mergeCell ref="D26:D28"/>
    <mergeCell ref="D29:D31"/>
    <mergeCell ref="K5:K6"/>
    <mergeCell ref="K7:K9"/>
    <mergeCell ref="K10:K11"/>
    <mergeCell ref="K12:K14"/>
    <mergeCell ref="K15:K16"/>
    <mergeCell ref="K17:K19"/>
    <mergeCell ref="K20:K22"/>
    <mergeCell ref="K23:K25"/>
    <mergeCell ref="K26:K28"/>
    <mergeCell ref="K29:K31"/>
    <mergeCell ref="L5:L6"/>
    <mergeCell ref="L7:L9"/>
    <mergeCell ref="L10:L11"/>
    <mergeCell ref="L12:L14"/>
    <mergeCell ref="L15:L16"/>
    <mergeCell ref="L17:L19"/>
    <mergeCell ref="L20:L22"/>
    <mergeCell ref="L23:L25"/>
    <mergeCell ref="L26:L28"/>
    <mergeCell ref="L29:L31"/>
    <mergeCell ref="M5:M6"/>
    <mergeCell ref="M7:M9"/>
    <mergeCell ref="M10:M11"/>
    <mergeCell ref="M12:M14"/>
    <mergeCell ref="M15:M16"/>
    <mergeCell ref="M17:M19"/>
    <mergeCell ref="M20:M22"/>
    <mergeCell ref="M23:M25"/>
    <mergeCell ref="M26:M28"/>
    <mergeCell ref="M29:M31"/>
    <mergeCell ref="N5:N6"/>
    <mergeCell ref="N7:N9"/>
    <mergeCell ref="N10:N11"/>
    <mergeCell ref="N12:N14"/>
    <mergeCell ref="N15:N16"/>
    <mergeCell ref="N17:N19"/>
    <mergeCell ref="N20:N22"/>
    <mergeCell ref="N23:N25"/>
    <mergeCell ref="N26:N28"/>
    <mergeCell ref="N29:N31"/>
    <mergeCell ref="O5:O6"/>
    <mergeCell ref="O7:O9"/>
    <mergeCell ref="O10:O11"/>
    <mergeCell ref="O12:O14"/>
    <mergeCell ref="O15:O16"/>
    <mergeCell ref="O17:O19"/>
    <mergeCell ref="O20:O22"/>
    <mergeCell ref="O23:O25"/>
    <mergeCell ref="O26:O28"/>
    <mergeCell ref="O29:O31"/>
    <mergeCell ref="P5:P6"/>
    <mergeCell ref="P7:P9"/>
    <mergeCell ref="P10:P11"/>
    <mergeCell ref="P12:P14"/>
    <mergeCell ref="P15:P16"/>
    <mergeCell ref="P17:P19"/>
    <mergeCell ref="P20:P22"/>
    <mergeCell ref="P23:P25"/>
    <mergeCell ref="P26:P28"/>
    <mergeCell ref="P29:P31"/>
  </mergeCells>
  <printOptions horizontalCentered="1"/>
  <pageMargins left="0.39305555555555555" right="0.3541666666666667" top="0.5118055555555555" bottom="0.5506944444444445" header="0.5118055555555555" footer="0.3541666666666667"/>
  <pageSetup firstPageNumber="54" useFirstPageNumber="1" fitToHeight="0" fitToWidth="1" horizontalDpi="600" verticalDpi="600" orientation="landscape" paperSize="9" scale="78"/>
  <headerFooter>
    <oddFooter>&amp;C- &amp;P -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石灿琪</dc:creator>
  <cp:keywords/>
  <dc:description/>
  <cp:lastModifiedBy>P.O.P.P.Y</cp:lastModifiedBy>
  <cp:lastPrinted>2022-02-18T17:30:00Z</cp:lastPrinted>
  <dcterms:created xsi:type="dcterms:W3CDTF">2021-01-26T07:12:00Z</dcterms:created>
  <dcterms:modified xsi:type="dcterms:W3CDTF">2023-11-03T06:43:05Z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60F33FCEC0434E6E85D357E04748E5F8</vt:lpwstr>
  </property>
</Properties>
</file>