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1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<sst xmlns="http://schemas.openxmlformats.org/spreadsheetml/2006/main" count="41" uniqueCount="23">
  <si>
    <t>序号</t>
  </si>
  <si>
    <t>机构</t>
  </si>
  <si>
    <t>班期</t>
  </si>
  <si>
    <t>人数</t>
  </si>
  <si>
    <t>金额</t>
  </si>
  <si>
    <t>备注</t>
  </si>
  <si>
    <t>安化县就业服务中心</t>
  </si>
  <si>
    <t>创培</t>
  </si>
  <si>
    <t>安化县职业中专学校（黑茶学校）</t>
  </si>
  <si>
    <t>安化县人力资源培训考试中心（技工学校）</t>
  </si>
  <si>
    <t>2024未拨付</t>
  </si>
  <si>
    <t>安化县领航职业培训学校有限公司</t>
  </si>
  <si>
    <t>安化县荣立职业技能培训学校有限公司</t>
  </si>
  <si>
    <t>益阳远航职业培训学校</t>
  </si>
  <si>
    <t>类别</t>
  </si>
  <si>
    <t>培训机构</t>
  </si>
  <si>
    <t>工种</t>
  </si>
  <si>
    <t>合计</t>
  </si>
  <si>
    <t>B</t>
  </si>
  <si>
    <t>茶艺师</t>
  </si>
  <si>
    <t>评价</t>
  </si>
  <si>
    <r>
      <rPr>
        <b/>
        <sz val="22"/>
        <color theme="1"/>
        <rFont val="宋体"/>
        <charset val="134"/>
        <scheme val="minor"/>
      </rPr>
      <t xml:space="preserve">
2025年第一批职业培训补贴拨付明细
                                                         </t>
    </r>
    <r>
      <rPr>
        <b/>
        <sz val="16"/>
        <color theme="1"/>
        <rFont val="宋体"/>
        <charset val="134"/>
        <scheme val="minor"/>
      </rPr>
      <t>单位：元</t>
    </r>
  </si>
  <si>
    <t>创业培训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</si>
</sst>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indexed="8"/>
      <name val="仿宋_GB2312"/>
      <charset val="134"/>
    </font>
    <font>
      <sz val="16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6"/>
  <sheetViews>
    <sheetView workbookViewId="0">
      <selection activeCell="I13" sqref="I13"/>
    </sheetView>
  </sheetViews>
  <sheetFormatPr defaultColWidth="9" defaultRowHeight="30" customHeight="1" outlineLevelCol="6"/>
  <cols>
    <col min="1" max="1" width="9" style="1"/>
    <col min="2" max="2" width="65.25" style="1" customWidth="1"/>
    <col min="3" max="3" width="12" style="1" customWidth="1"/>
    <col min="4" max="4" width="12.875" style="1" customWidth="1"/>
    <col min="5" max="5" width="15.25" style="1" customWidth="1"/>
    <col min="6" max="6" width="20.125" style="1" customWidth="1"/>
    <col min="7" max="16384" width="9" style="1"/>
  </cols>
  <sheetData>
    <row r="2" customHeight="1" spans="1:6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customHeight="1" spans="1:6">
      <c r="A3" s="4">
        <v>1</v>
      </c>
      <c r="B3" s="5" t="s">
        <v>6</v>
      </c>
      <c r="C3" s="4">
        <v>18</v>
      </c>
      <c r="D3" s="4">
        <v>571</v>
      </c>
      <c r="E3" s="4">
        <v>757800</v>
      </c>
      <c r="F3" s="4" t="s">
        <v>7</v>
      </c>
    </row>
    <row r="4" customHeight="1" spans="1:6">
      <c r="A4" s="4">
        <v>2</v>
      </c>
      <c r="B4" s="5" t="s">
        <v>8</v>
      </c>
      <c r="C4" s="4">
        <v>4</v>
      </c>
      <c r="D4" s="4">
        <v>150</v>
      </c>
      <c r="E4" s="4">
        <v>305550</v>
      </c>
      <c r="F4" s="4"/>
    </row>
    <row r="5" customHeight="1" spans="1:6">
      <c r="A5" s="4">
        <v>3</v>
      </c>
      <c r="B5" s="5" t="s">
        <v>9</v>
      </c>
      <c r="C5" s="4">
        <v>4</v>
      </c>
      <c r="D5" s="4">
        <v>164</v>
      </c>
      <c r="E5" s="4">
        <v>163590</v>
      </c>
      <c r="F5" s="4"/>
    </row>
    <row r="6" customHeight="1" spans="1:6">
      <c r="A6" s="4"/>
      <c r="B6" s="5" t="s">
        <v>9</v>
      </c>
      <c r="C6" s="4">
        <v>2</v>
      </c>
      <c r="D6" s="4">
        <v>93</v>
      </c>
      <c r="E6" s="4">
        <v>88350</v>
      </c>
      <c r="F6" s="4" t="s">
        <v>10</v>
      </c>
    </row>
    <row r="7" customHeight="1" spans="1:6">
      <c r="A7" s="4">
        <v>4</v>
      </c>
      <c r="B7" s="5" t="s">
        <v>11</v>
      </c>
      <c r="C7" s="4">
        <v>2</v>
      </c>
      <c r="D7" s="4">
        <v>100</v>
      </c>
      <c r="E7" s="4">
        <v>151725</v>
      </c>
      <c r="F7" s="4"/>
    </row>
    <row r="8" customHeight="1" spans="1:6">
      <c r="A8" s="4">
        <v>5</v>
      </c>
      <c r="B8" s="5" t="s">
        <v>12</v>
      </c>
      <c r="C8" s="4">
        <v>3</v>
      </c>
      <c r="D8" s="4">
        <v>150</v>
      </c>
      <c r="E8" s="4">
        <v>285600</v>
      </c>
      <c r="F8" s="4"/>
    </row>
    <row r="9" customHeight="1" spans="1:6">
      <c r="A9" s="4">
        <v>6</v>
      </c>
      <c r="B9" s="5" t="s">
        <v>13</v>
      </c>
      <c r="C9" s="4">
        <v>1</v>
      </c>
      <c r="D9" s="4">
        <v>50</v>
      </c>
      <c r="E9" s="4">
        <v>49875</v>
      </c>
      <c r="F9" s="4"/>
    </row>
    <row r="10" customHeight="1" spans="1:6">
      <c r="A10" s="4">
        <v>7</v>
      </c>
      <c r="B10" s="4"/>
      <c r="C10" s="4"/>
      <c r="D10" s="4"/>
      <c r="E10" s="4">
        <f>SUM(E3:E9)</f>
        <v>1802490</v>
      </c>
      <c r="F10" s="4"/>
    </row>
    <row r="13" customHeight="1" spans="1:6">
      <c r="A13" s="6" t="s">
        <v>14</v>
      </c>
      <c r="B13" s="6" t="s">
        <v>15</v>
      </c>
      <c r="C13" s="6" t="s">
        <v>16</v>
      </c>
      <c r="D13" s="6" t="s">
        <v>3</v>
      </c>
      <c r="E13" s="6" t="s">
        <v>4</v>
      </c>
      <c r="F13" s="6" t="s">
        <v>17</v>
      </c>
    </row>
    <row r="14" customHeight="1" spans="1:7">
      <c r="A14" s="7" t="s">
        <v>18</v>
      </c>
      <c r="B14" s="5" t="s">
        <v>9</v>
      </c>
      <c r="C14" s="8" t="s">
        <v>19</v>
      </c>
      <c r="D14" s="8">
        <v>298</v>
      </c>
      <c r="E14" s="8">
        <v>200</v>
      </c>
      <c r="F14" s="8">
        <f>D14*E14</f>
        <v>59600</v>
      </c>
      <c r="G14" s="1" t="s">
        <v>20</v>
      </c>
    </row>
    <row r="16" customHeight="1" spans="6:6">
      <c r="F16" s="1">
        <f>E10+F14</f>
        <v>1862090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5" sqref="B5"/>
    </sheetView>
  </sheetViews>
  <sheetFormatPr defaultColWidth="9" defaultRowHeight="30" customHeight="1" outlineLevelCol="5"/>
  <cols>
    <col min="1" max="1" width="9" style="1"/>
    <col min="2" max="2" width="65.25" style="1" customWidth="1"/>
    <col min="3" max="4" width="9" style="1"/>
    <col min="5" max="5" width="15.625" style="1" customWidth="1"/>
    <col min="6" max="6" width="20.125" style="1" customWidth="1"/>
    <col min="7" max="16384" width="9" style="1"/>
  </cols>
  <sheetData>
    <row r="1" ht="108" customHeight="1" spans="1:6">
      <c r="A1" s="2" t="s">
        <v>21</v>
      </c>
      <c r="B1" s="3"/>
      <c r="C1" s="3"/>
      <c r="D1" s="3"/>
      <c r="E1" s="3"/>
      <c r="F1" s="3"/>
    </row>
    <row r="2" customHeight="1" spans="1:6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customHeight="1" spans="1:6">
      <c r="A3" s="4">
        <v>1</v>
      </c>
      <c r="B3" s="5" t="s">
        <v>6</v>
      </c>
      <c r="C3" s="4">
        <v>16</v>
      </c>
      <c r="D3" s="4">
        <v>491</v>
      </c>
      <c r="E3" s="4">
        <v>685800</v>
      </c>
      <c r="F3" s="4" t="s">
        <v>22</v>
      </c>
    </row>
    <row r="4" customHeight="1" spans="1:6">
      <c r="A4" s="4">
        <v>2</v>
      </c>
      <c r="B4" s="5" t="s">
        <v>8</v>
      </c>
      <c r="C4" s="4">
        <v>2</v>
      </c>
      <c r="D4" s="4">
        <v>80</v>
      </c>
      <c r="E4" s="4">
        <v>162960</v>
      </c>
      <c r="F4" s="4"/>
    </row>
    <row r="5" customHeight="1" spans="1:6">
      <c r="A5" s="4">
        <v>3</v>
      </c>
      <c r="B5" s="5" t="s">
        <v>9</v>
      </c>
      <c r="C5" s="4">
        <v>2</v>
      </c>
      <c r="D5" s="4">
        <v>83</v>
      </c>
      <c r="E5" s="4">
        <v>82792.5</v>
      </c>
      <c r="F5" s="4"/>
    </row>
    <row r="6" customHeight="1" spans="1:6">
      <c r="A6" s="4"/>
      <c r="B6" s="5" t="s">
        <v>9</v>
      </c>
      <c r="C6" s="4">
        <v>2</v>
      </c>
      <c r="D6" s="4">
        <v>93</v>
      </c>
      <c r="E6" s="4">
        <v>88350</v>
      </c>
      <c r="F6" s="4" t="s">
        <v>10</v>
      </c>
    </row>
    <row r="7" customHeight="1" spans="1:6">
      <c r="A7" s="4">
        <v>4</v>
      </c>
      <c r="B7" s="5" t="s">
        <v>11</v>
      </c>
      <c r="C7" s="4">
        <v>1</v>
      </c>
      <c r="D7" s="4">
        <v>50</v>
      </c>
      <c r="E7" s="4">
        <v>101850</v>
      </c>
      <c r="F7" s="4"/>
    </row>
    <row r="8" customHeight="1" spans="1:6">
      <c r="A8" s="4">
        <v>5</v>
      </c>
      <c r="B8" s="5" t="s">
        <v>12</v>
      </c>
      <c r="C8" s="4">
        <v>2</v>
      </c>
      <c r="D8" s="4">
        <v>100</v>
      </c>
      <c r="E8" s="4">
        <v>203700</v>
      </c>
      <c r="F8" s="4"/>
    </row>
    <row r="9" customHeight="1" spans="1:6">
      <c r="A9" s="4"/>
      <c r="B9" s="5"/>
      <c r="C9" s="4"/>
      <c r="D9" s="4"/>
      <c r="E9" s="4"/>
      <c r="F9" s="4"/>
    </row>
    <row r="10" customHeight="1" spans="1:6">
      <c r="A10" s="4" t="s">
        <v>17</v>
      </c>
      <c r="B10" s="4"/>
      <c r="C10" s="4"/>
      <c r="D10" s="4"/>
      <c r="E10" s="4">
        <v>1325452.5</v>
      </c>
      <c r="F10" s="4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^_^辉</cp:lastModifiedBy>
  <dcterms:created xsi:type="dcterms:W3CDTF">2023-05-12T11:15:00Z</dcterms:created>
  <dcterms:modified xsi:type="dcterms:W3CDTF">2025-10-30T01:53:18Z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7D8BE6183B18433A80C8D6D9871A4A8B_12</vt:lpwstr>
  </property>
</Properties>
</file>