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 activeTab="2"/>
  </bookViews>
  <sheets>
    <sheet name="安排表" sheetId="20" r:id="rId1"/>
    <sheet name="1.一次性交通补助" sheetId="10" r:id="rId2"/>
    <sheet name="2.调减项目" sheetId="21" r:id="rId3"/>
  </sheets>
  <definedNames>
    <definedName name="_xlnm._FilterDatabase" localSheetId="1" hidden="1">'1.一次性交通补助'!$A$1:$O$6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<sst xmlns="http://schemas.openxmlformats.org/spreadsheetml/2006/main" count="103" uniqueCount="68">
  <si>
    <t>附件1:</t>
  </si>
  <si>
    <t>安化县2025年第八批中央财政衔接资金项目计划安排表</t>
  </si>
  <si>
    <t>单位：万元</t>
  </si>
  <si>
    <t>序号</t>
  </si>
  <si>
    <t>项目内容</t>
  </si>
  <si>
    <t>项目单位</t>
  </si>
  <si>
    <t>本次下达</t>
  </si>
  <si>
    <t>备注</t>
  </si>
  <si>
    <t>合计</t>
  </si>
  <si>
    <t>一次性交通补助</t>
  </si>
  <si>
    <t>县农业农村局</t>
  </si>
  <si>
    <t>重点监测户产业扶持</t>
  </si>
  <si>
    <t>产业继续帮扶</t>
  </si>
  <si>
    <t>农村环境整治</t>
  </si>
  <si>
    <t>县库区移民事务中心</t>
  </si>
  <si>
    <t>附件2-1：</t>
  </si>
  <si>
    <t>安化县2025年第八批中央财政衔接资金项目计划明细表</t>
  </si>
  <si>
    <t>项目类别</t>
  </si>
  <si>
    <t>乡</t>
  </si>
  <si>
    <t>村</t>
  </si>
  <si>
    <t>项目名称</t>
  </si>
  <si>
    <t>建设
性质</t>
  </si>
  <si>
    <t>实施地点</t>
  </si>
  <si>
    <t>责任单位</t>
  </si>
  <si>
    <t>建设内容及规模</t>
  </si>
  <si>
    <t>财政资金（万元）</t>
  </si>
  <si>
    <t>绩效目标</t>
  </si>
  <si>
    <t>联农带农机制</t>
  </si>
  <si>
    <t>项目类型</t>
  </si>
  <si>
    <t>二级项目类型</t>
  </si>
  <si>
    <t>项目子类型</t>
  </si>
  <si>
    <t>总计</t>
  </si>
  <si>
    <t>就业项目</t>
  </si>
  <si>
    <t>务工补助</t>
  </si>
  <si>
    <t>交通费补助</t>
  </si>
  <si>
    <t>各乡镇</t>
  </si>
  <si>
    <t>各村</t>
  </si>
  <si>
    <t>新建</t>
  </si>
  <si>
    <t>安化县</t>
  </si>
  <si>
    <t>对全县外出务工脱贫户及监测户进行一次性交通补助</t>
  </si>
  <si>
    <t>按时间节点对外出务工的脱贫户及监测户进行补助</t>
  </si>
  <si>
    <t>为全县外出务工的脱贫户监测户减少交通支出压力</t>
  </si>
  <si>
    <t>附件2-2：</t>
  </si>
  <si>
    <t>产业发展项目</t>
  </si>
  <si>
    <t>生产项目</t>
  </si>
  <si>
    <t>种植业基地</t>
  </si>
  <si>
    <t>相关乡镇</t>
  </si>
  <si>
    <t>相关村</t>
  </si>
  <si>
    <t>安化县农业农村局</t>
  </si>
  <si>
    <t>鼓励全县约4791户重点监测户自主发展小产业增加收入</t>
  </si>
  <si>
    <t>鼓励重点监测户自主发展小产业，增加收入</t>
  </si>
  <si>
    <t>全县</t>
  </si>
  <si>
    <t>产业继续帮扶项目</t>
  </si>
  <si>
    <t>支持我县特色农业产业发展，支持产业基地提质升级、加工能力提升等环节。</t>
  </si>
  <si>
    <t>提质增效，增加企业产能与效益；提高就业，增加脱贫户和监测户收入</t>
  </si>
  <si>
    <t>通过收购产品、提供就业、技术指导、效益分红等措施带动脱贫户监测户人均增收</t>
  </si>
  <si>
    <t>乡村建设行动</t>
  </si>
  <si>
    <t>人居环境整治</t>
  </si>
  <si>
    <t>农村垃圾治理</t>
  </si>
  <si>
    <t>柘溪镇、马路镇、烟溪镇、南金乡、古楼乡、平口镇、渠江镇等乡镇</t>
  </si>
  <si>
    <t>新坪村、渠江社区、白水村、黄龙村、三龙村、唐溪村等村组</t>
  </si>
  <si>
    <t>2025柘溪库区人居环境整治</t>
  </si>
  <si>
    <t>续建</t>
  </si>
  <si>
    <t>柘溪库区各乡镇</t>
  </si>
  <si>
    <t>库区移民事务中心</t>
  </si>
  <si>
    <t>对柘溪库区各乡镇进行人居环境整治</t>
  </si>
  <si>
    <t>保持柘溪库区11万亩水面干净、岸线清洁。</t>
  </si>
  <si>
    <t>大坝下游饮水水质明显提升，改善24530人人居环境。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</si>
</sst>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6"/>
      <color theme="1"/>
      <name val="黑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6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0" borderId="0">
      <alignment vertical="center"/>
      <protection locked="0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57" fontId="10" fillId="0" borderId="0" xfId="49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9" fillId="0" borderId="0" xfId="0" applyFont="1" applyAlignment="1">
      <alignment horizontal="justify" vertical="center"/>
    </xf>
    <xf numFmtId="0" fontId="20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B12" sqref="B12"/>
    </sheetView>
  </sheetViews>
  <sheetFormatPr defaultColWidth="9" defaultRowHeight="14.25" outlineLevelCol="6"/>
  <cols>
    <col min="2" max="2" width="20.625" customWidth="1"/>
    <col min="3" max="3" width="20.25" customWidth="1"/>
    <col min="4" max="4" width="18.25" customWidth="1"/>
    <col min="5" max="5" width="16" customWidth="1"/>
  </cols>
  <sheetData>
    <row r="1" ht="18" spans="1:1">
      <c r="A1" s="31" t="s">
        <v>0</v>
      </c>
    </row>
    <row r="2" s="28" customFormat="1" ht="48" customHeight="1" spans="1:5">
      <c r="A2" s="32" t="s">
        <v>1</v>
      </c>
      <c r="B2" s="32"/>
      <c r="C2" s="32"/>
      <c r="D2" s="32"/>
      <c r="E2" s="32"/>
    </row>
    <row r="3" s="29" customFormat="1" ht="19" customHeight="1" spans="1:5">
      <c r="A3" s="33"/>
      <c r="B3" s="33"/>
      <c r="C3" s="33"/>
      <c r="D3" s="33"/>
      <c r="E3" s="33" t="s">
        <v>2</v>
      </c>
    </row>
    <row r="4" s="30" customFormat="1" ht="33" customHeight="1" spans="1:5">
      <c r="A4" s="34" t="s">
        <v>3</v>
      </c>
      <c r="B4" s="34" t="s">
        <v>4</v>
      </c>
      <c r="C4" s="34" t="s">
        <v>5</v>
      </c>
      <c r="D4" s="35" t="s">
        <v>6</v>
      </c>
      <c r="E4" s="41" t="s">
        <v>7</v>
      </c>
    </row>
    <row r="5" ht="29" customHeight="1" spans="1:5">
      <c r="A5" s="34" t="s">
        <v>8</v>
      </c>
      <c r="B5" s="34"/>
      <c r="C5" s="34"/>
      <c r="D5" s="35">
        <v>21</v>
      </c>
      <c r="E5" s="42"/>
    </row>
    <row r="6" ht="34" customHeight="1" spans="1:5">
      <c r="A6" s="36">
        <v>1</v>
      </c>
      <c r="B6" s="37" t="s">
        <v>9</v>
      </c>
      <c r="C6" s="37" t="s">
        <v>10</v>
      </c>
      <c r="D6" s="36">
        <v>104.0896</v>
      </c>
      <c r="E6" s="43"/>
    </row>
    <row r="7" ht="34" customHeight="1" spans="1:7">
      <c r="A7" s="36">
        <v>2</v>
      </c>
      <c r="B7" s="37" t="s">
        <v>11</v>
      </c>
      <c r="C7" s="37" t="s">
        <v>10</v>
      </c>
      <c r="D7" s="36">
        <v>-2.56</v>
      </c>
      <c r="E7" s="44"/>
      <c r="G7" s="45"/>
    </row>
    <row r="8" ht="34" customHeight="1" spans="1:5">
      <c r="A8" s="36">
        <v>3</v>
      </c>
      <c r="B8" s="37" t="s">
        <v>12</v>
      </c>
      <c r="C8" s="37" t="s">
        <v>10</v>
      </c>
      <c r="D8" s="36">
        <v>-65.8196</v>
      </c>
      <c r="E8" s="44"/>
    </row>
    <row r="9" ht="47" customHeight="1" spans="1:5">
      <c r="A9" s="36">
        <v>4</v>
      </c>
      <c r="B9" s="37" t="s">
        <v>13</v>
      </c>
      <c r="C9" s="37" t="s">
        <v>14</v>
      </c>
      <c r="D9" s="36">
        <v>-14.71</v>
      </c>
      <c r="E9" s="46"/>
    </row>
    <row r="10" ht="34" customHeight="1" spans="1:5">
      <c r="A10" s="38"/>
      <c r="B10" s="39"/>
      <c r="C10" s="39"/>
      <c r="D10" s="40"/>
      <c r="E10" s="47"/>
    </row>
    <row r="11" ht="34" customHeight="1" spans="1:5">
      <c r="A11" s="38"/>
      <c r="B11" s="39"/>
      <c r="C11" s="39"/>
      <c r="D11" s="40"/>
      <c r="E11" s="47"/>
    </row>
    <row r="12" ht="42" customHeight="1" spans="1:5">
      <c r="A12" s="38"/>
      <c r="B12" s="39"/>
      <c r="C12" s="39"/>
      <c r="D12" s="40"/>
      <c r="E12" s="47"/>
    </row>
    <row r="13" ht="32" customHeight="1" spans="1:5">
      <c r="A13" s="38"/>
      <c r="B13" s="39"/>
      <c r="C13" s="39"/>
      <c r="D13" s="40"/>
      <c r="E13" s="40"/>
    </row>
    <row r="14" ht="45" customHeight="1" spans="1:5">
      <c r="A14" s="38"/>
      <c r="B14" s="39"/>
      <c r="C14" s="39"/>
      <c r="D14" s="40"/>
      <c r="E14" s="40"/>
    </row>
    <row r="15" ht="31" customHeight="1" spans="1:5">
      <c r="A15" s="38"/>
      <c r="B15" s="39"/>
      <c r="C15" s="39"/>
      <c r="D15" s="40"/>
      <c r="E15" s="48"/>
    </row>
    <row r="16" ht="31" customHeight="1" spans="1:5">
      <c r="A16" s="38"/>
      <c r="B16" s="39"/>
      <c r="C16" s="39"/>
      <c r="D16" s="40"/>
      <c r="E16" s="48"/>
    </row>
    <row r="17" ht="33" customHeight="1" spans="1:5">
      <c r="A17" s="38"/>
      <c r="B17" s="39"/>
      <c r="C17" s="39"/>
      <c r="D17" s="40"/>
      <c r="E17" s="20"/>
    </row>
  </sheetData>
  <mergeCells count="2">
    <mergeCell ref="A2:E2"/>
    <mergeCell ref="A5:C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workbookViewId="0">
      <selection activeCell="C15" sqref="C15"/>
    </sheetView>
  </sheetViews>
  <sheetFormatPr defaultColWidth="9" defaultRowHeight="14.25"/>
  <cols>
    <col min="1" max="1" width="6.5" customWidth="1"/>
    <col min="2" max="4" width="7.5" customWidth="1"/>
    <col min="5" max="6" width="7.125" customWidth="1"/>
    <col min="8" max="8" width="7.25" customWidth="1"/>
    <col min="11" max="11" width="10.875" customWidth="1"/>
    <col min="13" max="13" width="14.125" customWidth="1"/>
    <col min="14" max="14" width="12" customWidth="1"/>
    <col min="15" max="15" width="10.5" customWidth="1"/>
  </cols>
  <sheetData>
    <row r="1" ht="18" spans="1:14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32" customHeight="1" spans="1:15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6" customHeight="1" spans="1:15">
      <c r="A3" s="4" t="s">
        <v>3</v>
      </c>
      <c r="B3" s="4" t="s">
        <v>17</v>
      </c>
      <c r="C3" s="4"/>
      <c r="D3" s="4"/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27</v>
      </c>
      <c r="O3" s="4" t="s">
        <v>7</v>
      </c>
    </row>
    <row r="4" ht="25.5" spans="1:15">
      <c r="A4" s="4"/>
      <c r="B4" s="4" t="s">
        <v>28</v>
      </c>
      <c r="C4" s="4" t="s">
        <v>29</v>
      </c>
      <c r="D4" s="4" t="s">
        <v>30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43" customHeight="1" spans="1:15">
      <c r="A5" s="5"/>
      <c r="B5" s="15"/>
      <c r="C5" s="15"/>
      <c r="D5" s="15"/>
      <c r="E5" s="15"/>
      <c r="F5" s="15"/>
      <c r="G5" s="15" t="s">
        <v>31</v>
      </c>
      <c r="H5" s="15"/>
      <c r="I5" s="15"/>
      <c r="J5" s="23"/>
      <c r="K5" s="15"/>
      <c r="L5" s="15">
        <f>SUM(L6)</f>
        <v>104.0896</v>
      </c>
      <c r="M5" s="15"/>
      <c r="N5" s="15"/>
      <c r="O5" s="5"/>
    </row>
    <row r="6" ht="53" customHeight="1" spans="1:15">
      <c r="A6" s="16">
        <v>1</v>
      </c>
      <c r="B6" s="15" t="s">
        <v>32</v>
      </c>
      <c r="C6" s="15" t="s">
        <v>33</v>
      </c>
      <c r="D6" s="15" t="s">
        <v>34</v>
      </c>
      <c r="E6" s="15" t="s">
        <v>35</v>
      </c>
      <c r="F6" s="15" t="s">
        <v>36</v>
      </c>
      <c r="G6" s="15" t="s">
        <v>9</v>
      </c>
      <c r="H6" s="15" t="s">
        <v>37</v>
      </c>
      <c r="I6" s="15" t="s">
        <v>38</v>
      </c>
      <c r="J6" s="23" t="s">
        <v>10</v>
      </c>
      <c r="K6" s="15" t="s">
        <v>39</v>
      </c>
      <c r="L6" s="15">
        <v>104.0896</v>
      </c>
      <c r="M6" s="15" t="s">
        <v>40</v>
      </c>
      <c r="N6" s="15" t="s">
        <v>41</v>
      </c>
      <c r="O6" s="5"/>
    </row>
    <row r="7" ht="57" customHeight="1" spans="1:15">
      <c r="A7" s="17"/>
      <c r="B7" s="18"/>
      <c r="C7" s="18"/>
      <c r="D7" s="18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>
      <c r="A8" s="17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26"/>
      <c r="N8" s="26"/>
      <c r="O8" s="27"/>
    </row>
    <row r="9" spans="1:15">
      <c r="A9" s="17"/>
      <c r="B9" s="19"/>
      <c r="C9" s="19"/>
      <c r="D9" s="19"/>
      <c r="E9" s="19"/>
      <c r="F9" s="19"/>
      <c r="G9" s="19"/>
      <c r="H9" s="19"/>
      <c r="I9" s="19"/>
      <c r="J9" s="24"/>
      <c r="K9" s="19"/>
      <c r="L9" s="25"/>
      <c r="M9" s="26"/>
      <c r="N9" s="26"/>
      <c r="O9" s="27"/>
    </row>
    <row r="10" ht="112" customHeight="1" spans="1:15">
      <c r="A10" s="17"/>
      <c r="B10" s="19"/>
      <c r="C10" s="19"/>
      <c r="D10" s="19"/>
      <c r="E10" s="19"/>
      <c r="F10" s="19"/>
      <c r="G10" s="19"/>
      <c r="H10" s="19"/>
      <c r="I10" s="19"/>
      <c r="J10" s="24"/>
      <c r="K10" s="19"/>
      <c r="L10" s="25"/>
      <c r="M10" s="26"/>
      <c r="N10" s="26"/>
      <c r="O10" s="27"/>
    </row>
    <row r="11" spans="1:15">
      <c r="A11" s="17"/>
      <c r="B11" s="19"/>
      <c r="C11" s="19"/>
      <c r="D11" s="19"/>
      <c r="E11" s="19"/>
      <c r="F11" s="19"/>
      <c r="G11" s="19"/>
      <c r="H11" s="19"/>
      <c r="I11" s="19"/>
      <c r="J11" s="24"/>
      <c r="K11" s="19"/>
      <c r="L11" s="25"/>
      <c r="M11" s="26"/>
      <c r="N11" s="26"/>
      <c r="O11" s="27"/>
    </row>
    <row r="12" ht="60" customHeight="1" spans="1:15">
      <c r="A12" s="17"/>
      <c r="B12" s="19"/>
      <c r="C12" s="19"/>
      <c r="D12" s="19"/>
      <c r="E12" s="19"/>
      <c r="F12" s="19"/>
      <c r="G12" s="19"/>
      <c r="H12" s="19"/>
      <c r="I12" s="19"/>
      <c r="J12" s="24"/>
      <c r="K12" s="19"/>
      <c r="L12" s="25"/>
      <c r="M12" s="26"/>
      <c r="N12" s="26"/>
      <c r="O12" s="27"/>
    </row>
    <row r="13" spans="1:15">
      <c r="A13" s="17"/>
      <c r="B13" s="19"/>
      <c r="C13" s="19"/>
      <c r="D13" s="19"/>
      <c r="E13" s="19"/>
      <c r="F13" s="19"/>
      <c r="G13" s="19"/>
      <c r="H13" s="19"/>
      <c r="I13" s="19"/>
      <c r="J13" s="24"/>
      <c r="K13" s="19"/>
      <c r="L13" s="25"/>
      <c r="M13" s="26"/>
      <c r="N13" s="26"/>
      <c r="O13" s="27"/>
    </row>
    <row r="14" ht="94" customHeight="1" spans="1:15">
      <c r="A14" s="17"/>
      <c r="B14" s="19"/>
      <c r="C14" s="19"/>
      <c r="D14" s="19"/>
      <c r="E14" s="19"/>
      <c r="F14" s="19"/>
      <c r="G14" s="19"/>
      <c r="H14" s="19"/>
      <c r="I14" s="19"/>
      <c r="J14" s="24"/>
      <c r="K14" s="19"/>
      <c r="L14" s="25"/>
      <c r="M14" s="26"/>
      <c r="N14" s="26"/>
      <c r="O14" s="27"/>
    </row>
    <row r="15" spans="1:15">
      <c r="A15" s="17"/>
      <c r="B15" s="19"/>
      <c r="C15" s="19"/>
      <c r="D15" s="19"/>
      <c r="E15" s="19"/>
      <c r="F15" s="19"/>
      <c r="G15" s="19"/>
      <c r="H15" s="19"/>
      <c r="I15" s="19"/>
      <c r="J15" s="24"/>
      <c r="K15" s="19"/>
      <c r="L15" s="25"/>
      <c r="M15" s="26"/>
      <c r="N15" s="26"/>
      <c r="O15" s="27"/>
    </row>
    <row r="16" spans="1:15">
      <c r="A16" s="17"/>
      <c r="B16" s="19"/>
      <c r="C16" s="19"/>
      <c r="D16" s="19"/>
      <c r="E16" s="19"/>
      <c r="F16" s="19"/>
      <c r="G16" s="19"/>
      <c r="H16" s="19"/>
      <c r="I16" s="19"/>
      <c r="J16" s="24"/>
      <c r="K16" s="19"/>
      <c r="L16" s="25"/>
      <c r="M16" s="26"/>
      <c r="N16" s="26"/>
      <c r="O16" s="27"/>
    </row>
    <row r="17" spans="1:15">
      <c r="A17" s="17"/>
      <c r="B17" s="19"/>
      <c r="C17" s="19"/>
      <c r="D17" s="19"/>
      <c r="E17" s="19"/>
      <c r="F17" s="19"/>
      <c r="G17" s="19"/>
      <c r="H17" s="19"/>
      <c r="I17" s="19"/>
      <c r="J17" s="24"/>
      <c r="K17" s="19"/>
      <c r="L17" s="25"/>
      <c r="M17" s="26"/>
      <c r="N17" s="26"/>
      <c r="O17" s="27"/>
    </row>
    <row r="18" spans="1:15">
      <c r="A18" s="17"/>
      <c r="B18" s="19"/>
      <c r="C18" s="19"/>
      <c r="D18" s="19"/>
      <c r="E18" s="19"/>
      <c r="F18" s="19"/>
      <c r="G18" s="19"/>
      <c r="H18" s="19"/>
      <c r="I18" s="19"/>
      <c r="J18" s="24"/>
      <c r="K18" s="19"/>
      <c r="L18" s="25"/>
      <c r="M18" s="26"/>
      <c r="N18" s="26"/>
      <c r="O18" s="27"/>
    </row>
    <row r="19" spans="1:15">
      <c r="A19" s="17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5"/>
      <c r="M19" s="26"/>
      <c r="N19" s="26"/>
      <c r="O19" s="27"/>
    </row>
    <row r="20" spans="1:15">
      <c r="A20" s="17"/>
      <c r="B20" s="19"/>
      <c r="C20" s="19"/>
      <c r="D20" s="19"/>
      <c r="E20" s="19"/>
      <c r="F20" s="19"/>
      <c r="G20" s="19"/>
      <c r="H20" s="19"/>
      <c r="I20" s="19"/>
      <c r="J20" s="24"/>
      <c r="K20" s="19"/>
      <c r="L20" s="25"/>
      <c r="M20" s="26"/>
      <c r="N20" s="26"/>
      <c r="O20" s="27"/>
    </row>
    <row r="21" spans="1:15">
      <c r="A21" s="17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5"/>
      <c r="M21" s="26"/>
      <c r="N21" s="26"/>
      <c r="O21" s="27"/>
    </row>
    <row r="22" spans="1:15">
      <c r="A22" s="17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25"/>
      <c r="M22" s="26"/>
      <c r="N22" s="26"/>
      <c r="O22" s="27"/>
    </row>
    <row r="23" spans="1:15">
      <c r="A23" s="17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5"/>
      <c r="M23" s="26"/>
      <c r="N23" s="26"/>
      <c r="O23" s="27"/>
    </row>
    <row r="24" spans="1:15">
      <c r="A24" s="17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5"/>
      <c r="M24" s="26"/>
      <c r="N24" s="26"/>
      <c r="O24" s="27"/>
    </row>
    <row r="25" spans="1:15">
      <c r="A25" s="17"/>
      <c r="B25" s="19"/>
      <c r="C25" s="19"/>
      <c r="D25" s="19"/>
      <c r="E25" s="19"/>
      <c r="F25" s="19"/>
      <c r="G25" s="19"/>
      <c r="H25" s="21"/>
      <c r="I25" s="21"/>
      <c r="J25" s="21"/>
      <c r="K25" s="21"/>
      <c r="L25" s="21"/>
      <c r="M25" s="26"/>
      <c r="N25" s="26"/>
      <c r="O25" s="21"/>
    </row>
    <row r="26" spans="1:15">
      <c r="A26" s="17"/>
      <c r="B26" s="19"/>
      <c r="C26" s="19"/>
      <c r="D26" s="19"/>
      <c r="E26" s="19"/>
      <c r="F26" s="19"/>
      <c r="G26" s="19"/>
      <c r="H26" s="21"/>
      <c r="I26" s="21"/>
      <c r="J26" s="21"/>
      <c r="K26" s="21"/>
      <c r="L26" s="21"/>
      <c r="M26" s="26"/>
      <c r="N26" s="26"/>
      <c r="O26" s="21"/>
    </row>
    <row r="27" spans="1:15">
      <c r="A27" s="17"/>
      <c r="B27" s="19"/>
      <c r="C27" s="19"/>
      <c r="D27" s="19"/>
      <c r="E27" s="19"/>
      <c r="F27" s="19"/>
      <c r="G27" s="19"/>
      <c r="H27" s="21"/>
      <c r="I27" s="21"/>
      <c r="J27" s="21"/>
      <c r="K27" s="21"/>
      <c r="L27" s="21"/>
      <c r="M27" s="26"/>
      <c r="N27" s="26"/>
      <c r="O27" s="21"/>
    </row>
    <row r="28" spans="1:15">
      <c r="A28" s="17"/>
      <c r="B28" s="19"/>
      <c r="C28" s="19"/>
      <c r="D28" s="19"/>
      <c r="E28" s="19"/>
      <c r="F28" s="19"/>
      <c r="G28" s="19"/>
      <c r="H28" s="21"/>
      <c r="I28" s="21"/>
      <c r="J28" s="21"/>
      <c r="K28" s="21"/>
      <c r="L28" s="21"/>
      <c r="M28" s="26"/>
      <c r="N28" s="26"/>
      <c r="O28" s="21"/>
    </row>
    <row r="29" spans="1:15">
      <c r="A29" s="17"/>
      <c r="B29" s="19"/>
      <c r="C29" s="19"/>
      <c r="D29" s="19"/>
      <c r="E29" s="19"/>
      <c r="F29" s="19"/>
      <c r="G29" s="19"/>
      <c r="H29" s="22"/>
      <c r="I29" s="22"/>
      <c r="J29" s="22"/>
      <c r="K29" s="22"/>
      <c r="L29" s="22"/>
      <c r="M29" s="26"/>
      <c r="N29" s="26"/>
      <c r="O29" s="21"/>
    </row>
    <row r="30" spans="1:15">
      <c r="A30" s="17"/>
      <c r="B30" s="19"/>
      <c r="C30" s="19"/>
      <c r="D30" s="19"/>
      <c r="E30" s="19"/>
      <c r="F30" s="19"/>
      <c r="G30" s="19"/>
      <c r="H30" s="22"/>
      <c r="I30" s="22"/>
      <c r="J30" s="22"/>
      <c r="K30" s="22"/>
      <c r="L30" s="22"/>
      <c r="M30" s="26"/>
      <c r="N30" s="26"/>
      <c r="O30" s="21"/>
    </row>
    <row r="31" spans="1:15">
      <c r="A31" s="17"/>
      <c r="B31" s="19"/>
      <c r="C31" s="19"/>
      <c r="D31" s="19"/>
      <c r="E31" s="19"/>
      <c r="F31" s="19"/>
      <c r="G31" s="19"/>
      <c r="H31" s="22"/>
      <c r="I31" s="22"/>
      <c r="J31" s="22"/>
      <c r="K31" s="22"/>
      <c r="L31" s="22"/>
      <c r="M31" s="26"/>
      <c r="N31" s="26"/>
      <c r="O31" s="21"/>
    </row>
    <row r="32" spans="1:15">
      <c r="A32" s="17"/>
      <c r="B32" s="19"/>
      <c r="C32" s="19"/>
      <c r="D32" s="19"/>
      <c r="E32" s="19"/>
      <c r="F32" s="19"/>
      <c r="G32" s="19"/>
      <c r="H32" s="21"/>
      <c r="I32" s="17"/>
      <c r="J32" s="17"/>
      <c r="K32" s="17"/>
      <c r="L32" s="17"/>
      <c r="M32" s="26"/>
      <c r="N32" s="26"/>
      <c r="O32" s="17"/>
    </row>
    <row r="33" spans="1:1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</sheetData>
  <mergeCells count="21">
    <mergeCell ref="A1:B1"/>
    <mergeCell ref="C1:D1"/>
    <mergeCell ref="E1:F1"/>
    <mergeCell ref="G1:H1"/>
    <mergeCell ref="I1:J1"/>
    <mergeCell ref="K1:L1"/>
    <mergeCell ref="M1:N1"/>
    <mergeCell ref="A2:O2"/>
    <mergeCell ref="B3:D3"/>
    <mergeCell ref="A3:A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1">
    <dataValidation type="list" allowBlank="1" showInputMessage="1" showErrorMessage="1" sqref="C20:D20 C9:D18 C23:D24">
      <formula1>INDIRECT(B9)</formula1>
    </dataValidation>
  </dataValidations>
  <printOptions horizontalCentered="1"/>
  <pageMargins left="0.751388888888889" right="0.751388888888889" top="1" bottom="1" header="0.5" footer="0.5"/>
  <pageSetup paperSize="9" scale="9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zoomScale="115" zoomScaleNormal="115" workbookViewId="0">
      <selection activeCell="L6" sqref="L6"/>
    </sheetView>
  </sheetViews>
  <sheetFormatPr defaultColWidth="9" defaultRowHeight="14.25" outlineLevelRow="7"/>
  <cols>
    <col min="1" max="16384" width="9" style="1"/>
  </cols>
  <sheetData>
    <row r="1" ht="18" spans="1:14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5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A3" s="4" t="s">
        <v>3</v>
      </c>
      <c r="B3" s="4" t="s">
        <v>17</v>
      </c>
      <c r="C3" s="4"/>
      <c r="D3" s="4"/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27</v>
      </c>
      <c r="O3" s="4" t="s">
        <v>7</v>
      </c>
    </row>
    <row r="4" ht="25.5" spans="1:15">
      <c r="A4" s="4"/>
      <c r="B4" s="4" t="s">
        <v>28</v>
      </c>
      <c r="C4" s="4" t="s">
        <v>29</v>
      </c>
      <c r="D4" s="4" t="s">
        <v>30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>
      <c r="A5" s="5"/>
      <c r="B5" s="6"/>
      <c r="C5" s="6"/>
      <c r="D5" s="6"/>
      <c r="E5" s="6"/>
      <c r="F5" s="6"/>
      <c r="G5" s="6" t="s">
        <v>31</v>
      </c>
      <c r="H5" s="6"/>
      <c r="I5" s="6"/>
      <c r="J5" s="6"/>
      <c r="K5" s="6"/>
      <c r="L5" s="8">
        <f>SUM(L6:L8)</f>
        <v>-83.0896</v>
      </c>
      <c r="M5" s="6"/>
      <c r="N5" s="11"/>
      <c r="O5" s="5"/>
    </row>
    <row r="6" ht="60" spans="1:15">
      <c r="A6" s="6">
        <v>1</v>
      </c>
      <c r="B6" s="6" t="s">
        <v>43</v>
      </c>
      <c r="C6" s="6" t="s">
        <v>44</v>
      </c>
      <c r="D6" s="6" t="s">
        <v>45</v>
      </c>
      <c r="E6" s="6" t="s">
        <v>46</v>
      </c>
      <c r="F6" s="6" t="s">
        <v>47</v>
      </c>
      <c r="G6" s="6" t="s">
        <v>11</v>
      </c>
      <c r="H6" s="6" t="s">
        <v>37</v>
      </c>
      <c r="I6" s="6" t="s">
        <v>38</v>
      </c>
      <c r="J6" s="6" t="s">
        <v>48</v>
      </c>
      <c r="K6" s="6" t="s">
        <v>49</v>
      </c>
      <c r="L6" s="8">
        <v>-2.56</v>
      </c>
      <c r="M6" s="6" t="s">
        <v>50</v>
      </c>
      <c r="N6" s="11" t="s">
        <v>49</v>
      </c>
      <c r="O6" s="5"/>
    </row>
    <row r="7" ht="96" spans="1:15">
      <c r="A7" s="5">
        <v>2</v>
      </c>
      <c r="B7" s="6" t="s">
        <v>43</v>
      </c>
      <c r="C7" s="6" t="s">
        <v>44</v>
      </c>
      <c r="D7" s="6" t="s">
        <v>45</v>
      </c>
      <c r="E7" s="6" t="s">
        <v>51</v>
      </c>
      <c r="F7" s="6" t="s">
        <v>51</v>
      </c>
      <c r="G7" s="6" t="s">
        <v>52</v>
      </c>
      <c r="H7" s="6" t="s">
        <v>37</v>
      </c>
      <c r="I7" s="6" t="s">
        <v>35</v>
      </c>
      <c r="J7" s="6" t="s">
        <v>48</v>
      </c>
      <c r="K7" s="6" t="s">
        <v>53</v>
      </c>
      <c r="L7" s="9">
        <v>-65.8196</v>
      </c>
      <c r="M7" s="6" t="s">
        <v>54</v>
      </c>
      <c r="N7" s="11" t="s">
        <v>55</v>
      </c>
      <c r="O7" s="12"/>
    </row>
    <row r="8" ht="72" spans="1:15">
      <c r="A8" s="5">
        <v>3</v>
      </c>
      <c r="B8" s="7" t="s">
        <v>56</v>
      </c>
      <c r="C8" s="7" t="s">
        <v>57</v>
      </c>
      <c r="D8" s="7" t="s">
        <v>58</v>
      </c>
      <c r="E8" s="7" t="s">
        <v>59</v>
      </c>
      <c r="F8" s="7" t="s">
        <v>60</v>
      </c>
      <c r="G8" s="7" t="s">
        <v>61</v>
      </c>
      <c r="H8" s="7" t="s">
        <v>62</v>
      </c>
      <c r="I8" s="7" t="s">
        <v>63</v>
      </c>
      <c r="J8" s="7" t="s">
        <v>64</v>
      </c>
      <c r="K8" s="7" t="s">
        <v>65</v>
      </c>
      <c r="L8" s="10">
        <v>-14.71</v>
      </c>
      <c r="M8" s="7" t="s">
        <v>66</v>
      </c>
      <c r="N8" s="13" t="s">
        <v>67</v>
      </c>
      <c r="O8" s="12"/>
    </row>
  </sheetData>
  <mergeCells count="21">
    <mergeCell ref="A1:B1"/>
    <mergeCell ref="C1:D1"/>
    <mergeCell ref="E1:F1"/>
    <mergeCell ref="G1:H1"/>
    <mergeCell ref="I1:J1"/>
    <mergeCell ref="K1:L1"/>
    <mergeCell ref="M1:N1"/>
    <mergeCell ref="A2:O2"/>
    <mergeCell ref="B3:D3"/>
    <mergeCell ref="A3:A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安排表</vt:lpstr>
      <vt:lpstr>1.一次性交通补助</vt:lpstr>
      <vt:lpstr>2.调减项目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山九</cp:lastModifiedBy>
  <dcterms:created xsi:type="dcterms:W3CDTF">2025-06-25T19:12:00Z</dcterms:created>
  <dcterms:modified xsi:type="dcterms:W3CDTF">2025-10-17T16:30:24Z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277C8E7BAE314A57B5845E9C16D90DE1_13</vt:lpwstr>
  </property>
  <property fmtid="{D5CDD505-2E9C-101B-9397-08002B2CF9AE}" pid="3" name="KSOProductBuildVer">
    <vt:lpwstr>2052-12.8.2.1119</vt:lpwstr>
  </property>
</Properties>
</file>