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30" activeTab="1"/>
  </bookViews>
  <sheets>
    <sheet name="安排表" sheetId="2" r:id="rId1"/>
    <sheet name="项目明细"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<sst xmlns="http://schemas.openxmlformats.org/spreadsheetml/2006/main" count="335" uniqueCount="240">
  <si>
    <t>附件1：</t>
  </si>
  <si>
    <t>安化县2025年度第七批中央衔接资金计划安排表</t>
  </si>
  <si>
    <t xml:space="preserve">                </t>
  </si>
  <si>
    <t>金额：万元</t>
  </si>
  <si>
    <t>序号</t>
  </si>
  <si>
    <t>项目内容</t>
  </si>
  <si>
    <t>项目单位</t>
  </si>
  <si>
    <t>已下达金额</t>
  </si>
  <si>
    <t>本次下达金额</t>
  </si>
  <si>
    <t>备注</t>
  </si>
  <si>
    <t>合计</t>
  </si>
  <si>
    <t>少数民族发展</t>
  </si>
  <si>
    <t>县民宗局</t>
  </si>
  <si>
    <t>巩固拓展脱贫攻坚成果</t>
  </si>
  <si>
    <t>县发改局</t>
  </si>
  <si>
    <t>欠发达国有林场巩固提升</t>
  </si>
  <si>
    <t>县林业局</t>
  </si>
  <si>
    <t>安化县2025年第七批中央财政衔接资金项目计划明细表</t>
  </si>
  <si>
    <t>项目类别</t>
  </si>
  <si>
    <t>乡</t>
  </si>
  <si>
    <t>村</t>
  </si>
  <si>
    <t>项目名称</t>
  </si>
  <si>
    <t>建设性质</t>
  </si>
  <si>
    <t>实施地点</t>
  </si>
  <si>
    <t>责任单位</t>
  </si>
  <si>
    <t>建设内容及
规模</t>
  </si>
  <si>
    <t>财政资金
（万元）</t>
  </si>
  <si>
    <t>绩效目标</t>
  </si>
  <si>
    <t>联农带农机制</t>
  </si>
  <si>
    <t>项目类型</t>
  </si>
  <si>
    <t>二级项目类型</t>
  </si>
  <si>
    <t>项目子类型</t>
  </si>
  <si>
    <t>总计</t>
  </si>
  <si>
    <t>产业发展项目</t>
  </si>
  <si>
    <t>生产项目</t>
  </si>
  <si>
    <t>种植业基地</t>
  </si>
  <si>
    <t>长塘镇</t>
  </si>
  <si>
    <t>共和村</t>
  </si>
  <si>
    <t>长塘镇万家仑茶园培管项目</t>
  </si>
  <si>
    <t>改建</t>
  </si>
  <si>
    <t>共和村万家仑</t>
  </si>
  <si>
    <t>万家仑茶园道路修复2km，150亩茶园提质改造，购买农家有机肥、修剪、除草</t>
  </si>
  <si>
    <t>扶持三友农业万家仑茶园，按期完成茶园道路修复，增加茶园150亩土地的土壤肥力，增效增产</t>
  </si>
  <si>
    <t>带动企业创收，增加当地临时就业岗位12人</t>
  </si>
  <si>
    <t>乡村建设行动</t>
  </si>
  <si>
    <t>农村基础设施</t>
  </si>
  <si>
    <t>产业路</t>
  </si>
  <si>
    <t>龙塘镇</t>
  </si>
  <si>
    <t>沙田溪村</t>
  </si>
  <si>
    <t>龙塘镇沙田溪村白芽山茶园入园道路硬化项目</t>
  </si>
  <si>
    <t>新建</t>
  </si>
  <si>
    <t>龙塘镇沙田溪村</t>
  </si>
  <si>
    <t>白芽山茶园入园道路路基平整 硬化200米  宽平均3米，厚0.15米</t>
  </si>
  <si>
    <t>按期完成白芽山茶园入园道路路基平整 硬化200米  宽平均3米，厚0.15米</t>
  </si>
  <si>
    <t>带动企业创收，增加当地临时就业岗位6人，改善36人生产生活条件</t>
  </si>
  <si>
    <t>产业发展</t>
  </si>
  <si>
    <t>柘溪林场</t>
  </si>
  <si>
    <t>神湾村</t>
  </si>
  <si>
    <t>安化县柘溪国有林场2025年欠发达国有林场巩固提升项目</t>
  </si>
  <si>
    <t>曾家冲</t>
  </si>
  <si>
    <t>安化县柘溪国有林场</t>
  </si>
  <si>
    <t>黄精种植  100亩</t>
  </si>
  <si>
    <t>按计划完成黄精基地建设100亩，带动当地群众发展产业增加收入</t>
  </si>
  <si>
    <t>带动当地约36户以上群众发展黄精产业，增加收入</t>
  </si>
  <si>
    <t>乐安镇</t>
  </si>
  <si>
    <t>青峰村</t>
  </si>
  <si>
    <t>安化县乐安镇又香小籽花生家庭农场易地扶贫搬迁后续产业扶持</t>
  </si>
  <si>
    <t>新建、续建</t>
  </si>
  <si>
    <t>乐安镇青峰村</t>
  </si>
  <si>
    <t>乐安镇人民政府</t>
  </si>
  <si>
    <t>新建花生基地50亩；续建花生基地100亩。</t>
  </si>
  <si>
    <t>按计划完成新建花生基地50亩，续建花生基地100亩.</t>
  </si>
  <si>
    <t>解决易地搬迁群众5户10人就业，巩固已脱贫群众210人。实现人均年增收500元</t>
  </si>
  <si>
    <t>梅城镇</t>
  </si>
  <si>
    <t>茅田铺村</t>
  </si>
  <si>
    <t>安化县建林种养专业合作社易地扶贫搬迁后续产业扶持</t>
  </si>
  <si>
    <t>梅城镇茅田铺村</t>
  </si>
  <si>
    <t>梅城镇人民政府</t>
  </si>
  <si>
    <t>新增优质水稻120亩，其中联丰五组55亩，联丰六组65亩</t>
  </si>
  <si>
    <t>按计划新增优质水稻120亩，其中联丰五组55亩，联丰六组65亩</t>
  </si>
  <si>
    <t>解决易地扶贫搬迁群众10人就业，巩固已脱贫群众308人，
实现人均年增收 0.4万元</t>
  </si>
  <si>
    <t>清塘铺镇</t>
  </si>
  <si>
    <t>石溪村</t>
  </si>
  <si>
    <t>安化县茂坤中药材种植专业合作社易地扶贫搬迁后续产业扶持</t>
  </si>
  <si>
    <t>清塘铺镇石溪村</t>
  </si>
  <si>
    <t>清塘铺镇人民政府</t>
  </si>
  <si>
    <t>新建中药材种植基地35亩</t>
  </si>
  <si>
    <t>按计划完成新建中药材种植基地35亩</t>
  </si>
  <si>
    <r>
      <t>解决易地扶贫搬迁群众</t>
    </r>
    <r>
      <rPr>
        <sz val="10.5"/>
        <color indexed="8"/>
        <rFont val="宋体"/>
        <charset val="134"/>
      </rPr>
      <t>30</t>
    </r>
    <r>
      <rPr>
        <sz val="10.5"/>
        <color indexed="8"/>
        <rFont val="Arial"/>
        <family val="2"/>
        <charset val="0"/>
      </rPr>
      <t xml:space="preserve"> </t>
    </r>
    <r>
      <rPr>
        <sz val="10.5"/>
        <color indexed="8"/>
        <rFont val="宋体"/>
        <charset val="134"/>
      </rPr>
      <t>户</t>
    </r>
    <r>
      <rPr>
        <sz val="10.5"/>
        <color indexed="8"/>
        <rFont val="Arial"/>
        <family val="2"/>
        <charset val="0"/>
      </rPr>
      <t xml:space="preserve"> 30</t>
    </r>
    <r>
      <rPr>
        <sz val="10.5"/>
        <color indexed="8"/>
        <rFont val="宋体"/>
        <charset val="134"/>
      </rPr>
      <t>人就业，巩固已脱贫</t>
    </r>
    <r>
      <rPr>
        <sz val="10.5"/>
        <color indexed="8"/>
        <rFont val="Arial"/>
        <family val="2"/>
        <charset val="0"/>
      </rPr>
      <t xml:space="preserve"> </t>
    </r>
    <r>
      <rPr>
        <sz val="10.5"/>
        <color indexed="8"/>
        <rFont val="宋体"/>
        <charset val="134"/>
      </rPr>
      <t>群众295户1158人，实现人均年增收500</t>
    </r>
    <r>
      <rPr>
        <sz val="10.5"/>
        <color indexed="8"/>
        <rFont val="Arial"/>
        <family val="2"/>
        <charset val="0"/>
      </rPr>
      <t xml:space="preserve"> </t>
    </r>
    <r>
      <rPr>
        <sz val="10.5"/>
        <color indexed="8"/>
        <rFont val="宋体"/>
        <charset val="134"/>
      </rPr>
      <t>元。</t>
    </r>
  </si>
  <si>
    <t>高明乡</t>
  </si>
  <si>
    <t>高明铺村</t>
  </si>
  <si>
    <t>安化县高明乡高明铺村集体经济合作社易地扶贫搬迁后续产业扶持</t>
  </si>
  <si>
    <t>高明乡高明铺村</t>
  </si>
  <si>
    <t>高明乡人民政府</t>
  </si>
  <si>
    <t>续建玉米基地100亩</t>
  </si>
  <si>
    <t>按计划完成续建玉米基地100亩</t>
  </si>
  <si>
    <t>解决易地搬迁群众5人就业，巩固已脱贫群众16人。实现人均年增收2000元</t>
  </si>
  <si>
    <t>生产车间建设</t>
  </si>
  <si>
    <t>大福镇</t>
  </si>
  <si>
    <t>福欣村</t>
  </si>
  <si>
    <t>湖南沂溪生态农业有限公司易地扶贫搬迁后续产业扶持</t>
  </si>
  <si>
    <t>大福镇福欣村</t>
  </si>
  <si>
    <t>大福镇人民政府</t>
  </si>
  <si>
    <t>生产区地面、墙面、顶棚无尘化处理300㎡</t>
  </si>
  <si>
    <t>按计划完成生产区地面、墙面、顶棚无尘化处理300㎡</t>
  </si>
  <si>
    <t>解决易地搬迁群众7人就业，巩固已脱贫群众60人。实现人均年增收1000元</t>
  </si>
  <si>
    <t>农产品加工</t>
  </si>
  <si>
    <t>丫山村</t>
  </si>
  <si>
    <t>安化县众联种养专业合作社易地扶贫搬迁后续产业扶持</t>
  </si>
  <si>
    <t>长塘镇丫山村</t>
  </si>
  <si>
    <t>长塘镇人民政府</t>
  </si>
  <si>
    <t>扩大生产规模、增加收购5000斤油菜籽，扩大菜油生产线</t>
  </si>
  <si>
    <t>增加收购5000斤油菜籽，提升茶油产量800斤，提供临时就业岗位1人</t>
  </si>
  <si>
    <t>巩固已脱贫群众91人。实现人均年增收800元</t>
  </si>
  <si>
    <t>滔溪镇</t>
  </si>
  <si>
    <t>新联村</t>
  </si>
  <si>
    <t>安化县新联中药材有限责任公司易地扶贫搬迁后续产业扶持</t>
  </si>
  <si>
    <t>滔溪镇新联村</t>
  </si>
  <si>
    <t>滔溪镇人民政府</t>
  </si>
  <si>
    <t>建设黄精种植基地12亩</t>
  </si>
  <si>
    <t>按计划完成新建黄精种植基地12亩</t>
  </si>
  <si>
    <t>解决易地搬迁15人就业，巩固脱贫群众99人，实现人均增收1500元</t>
  </si>
  <si>
    <t>江南镇</t>
  </si>
  <si>
    <t>大屋村</t>
  </si>
  <si>
    <t>安化县江南镇飞鱼农业有限公司易地扶贫搬迁后续产业扶持</t>
  </si>
  <si>
    <t>续建</t>
  </si>
  <si>
    <t>江南镇大屋村</t>
  </si>
  <si>
    <t>江南镇人民政府</t>
  </si>
  <si>
    <t>续建竹笋基地200亩</t>
  </si>
  <si>
    <t>按计划完成续建竹笋基地200亩</t>
  </si>
  <si>
    <t>解决易地搬迁群众10人就业，巩固已脱贫群众1057人。实现人均年增收4000元</t>
  </si>
  <si>
    <t>东坪镇</t>
  </si>
  <si>
    <t>槎溪村</t>
  </si>
  <si>
    <t>湖南银鸿农业发展有限公司易地扶贫搬迁后续产业扶持</t>
  </si>
  <si>
    <t>东坪镇槎溪村</t>
  </si>
  <si>
    <t>东坪镇人民政府</t>
  </si>
  <si>
    <t>新建黄精基地100亩</t>
  </si>
  <si>
    <t>解决易地搬迁安置区50人就业，巩固已脱贫群众2036人。人均年增收2000元</t>
  </si>
  <si>
    <t>茶乡花海社区</t>
  </si>
  <si>
    <t>安化县茶乡花海生态文化体验园有限公司易地扶贫搬迁后续产业扶持</t>
  </si>
  <si>
    <t>龙塘镇茶乡花海景区</t>
  </si>
  <si>
    <t>龙塘镇人民政府</t>
  </si>
  <si>
    <t>50亩花园改建茶园提质增效</t>
  </si>
  <si>
    <t>完成花海景区“秋日幻想”50亩花园改建茶园提质增效</t>
  </si>
  <si>
    <t>提供就业岗位、增加农户收入</t>
  </si>
  <si>
    <t>加工制造业</t>
  </si>
  <si>
    <t>渠江镇</t>
  </si>
  <si>
    <t>渠江社区</t>
  </si>
  <si>
    <t>安化县渠之源股份公司易地扶贫搬迁后续产业扶持</t>
  </si>
  <si>
    <t>新建、扩建</t>
  </si>
  <si>
    <t>渠江镇人民政府</t>
  </si>
  <si>
    <t>新建茶叶加工车间1800平方</t>
  </si>
  <si>
    <t>按计划完成新建茶叶加工车间1800平方，提高产能100吨</t>
  </si>
  <si>
    <t>解决易地搬迁群众32人就业，巩固已脱贫群众914人。实现人均年增收1000元</t>
  </si>
  <si>
    <t>养殖基地建设</t>
  </si>
  <si>
    <t>冷市镇</t>
  </si>
  <si>
    <t>董家村</t>
  </si>
  <si>
    <t>安化县乌云界藏香猪原生态养殖专业合作社易地扶贫搬迁后续产业扶持</t>
  </si>
  <si>
    <t>冷市镇董家村</t>
  </si>
  <si>
    <t>冷市镇人民政府</t>
  </si>
  <si>
    <t>养殖基地建设1000平方</t>
  </si>
  <si>
    <t>按计划完成新建基地1000平方</t>
  </si>
  <si>
    <t>解决易地搬迁群众20人就业，巩固已脱贫群众400人。实现人均年增收500元</t>
  </si>
  <si>
    <t>羊角塘镇</t>
  </si>
  <si>
    <t>大坪村</t>
  </si>
  <si>
    <t>安化县锐泰农林发展有限公司易地扶贫搬迁后续产业扶持</t>
  </si>
  <si>
    <t>羊角塘镇大坪村</t>
  </si>
  <si>
    <t>羊角塘镇人民政府</t>
  </si>
  <si>
    <t>购买生产设备，新建竹林基地200亩。</t>
  </si>
  <si>
    <t>按计划完成购买生产设备，新建竹林基地200亩。</t>
  </si>
  <si>
    <t>解决易地搬迁群众6人就业，已脱贫人口11人就业，巩固已脱贫群众199人。实现人均年增收800元。</t>
  </si>
  <si>
    <t>田庄乡</t>
  </si>
  <si>
    <t>高马二溪村</t>
  </si>
  <si>
    <t>湖南省高甲溪农业科技有限公司易地扶贫搬迁后续产业扶持</t>
  </si>
  <si>
    <t>田庄乡高马二溪村</t>
  </si>
  <si>
    <t>田庄乡人民政府</t>
  </si>
  <si>
    <t>提质改造高山茶园400亩</t>
  </si>
  <si>
    <t>解决易地扶贫搬迁群众25户25人就业，巩固已脱贫群众25户85人，实现人均收入年增长3000元。</t>
  </si>
  <si>
    <t>通过土地流转、技术指导、保底收购和订单收购等方式带动直接受益群众849户2975人，其中已脱贫户 403户1295 人，易地搬迁户446户 1678 人。安置农户25人就业，家益群众均年增收 3000 元以上。</t>
  </si>
  <si>
    <t>种植业基地及厂房</t>
  </si>
  <si>
    <t>南金乡</t>
  </si>
  <si>
    <t>包台村</t>
  </si>
  <si>
    <t>安化县台上农业发展有限公司易地扶贫搬迁后续产业扶持</t>
  </si>
  <si>
    <t>扩建</t>
  </si>
  <si>
    <t>南金乡包台村</t>
  </si>
  <si>
    <t>南金乡人民政府</t>
  </si>
  <si>
    <t>厂房防火隔热改造600平方</t>
  </si>
  <si>
    <t>按计划完成厂房防火隔热改造600平方</t>
  </si>
  <si>
    <t>解决易地搬迁群众24人就业，巩固已脱贫群众20户21人。实现人均年增收3200元</t>
  </si>
  <si>
    <t>养殖业基地</t>
  </si>
  <si>
    <t>平口镇</t>
  </si>
  <si>
    <t>兴果村</t>
  </si>
  <si>
    <t>安化通发畜牧养殖专业合作社易地扶贫搬迁后续产业扶持</t>
  </si>
  <si>
    <t>平口镇人民政府</t>
  </si>
  <si>
    <t>新增母猪存栏数77头</t>
  </si>
  <si>
    <t>解决易地扶贫搬迁群众 1 人就业，巩固已脱贫群众929人，
实现每户年增收 500 元</t>
  </si>
  <si>
    <t>烟溪镇</t>
  </si>
  <si>
    <t>天茶村</t>
  </si>
  <si>
    <t>湖南安化林鼎茶业有限公司易地扶贫搬迁后续产业扶持</t>
  </si>
  <si>
    <t>烟溪镇天茶村</t>
  </si>
  <si>
    <t>烟溪镇人民政府</t>
  </si>
  <si>
    <t>扩建茶园基地20亩</t>
  </si>
  <si>
    <t>按计划完成扩建茶园基地20亩</t>
  </si>
  <si>
    <t>解决易地搬迁群众15人就业，巩固已脱贫群众156人。实现人均年增收1200元</t>
  </si>
  <si>
    <t>奎溪镇</t>
  </si>
  <si>
    <t>白羊社区</t>
  </si>
  <si>
    <t>安化县奎溪益农辣椒种植专业合作社易地扶贫搬迁后续产业扶持</t>
  </si>
  <si>
    <t>奎溪镇人民政府</t>
  </si>
  <si>
    <t>新建辣椒基地120亩</t>
  </si>
  <si>
    <t>按计划完成10亩辣椒基地建设</t>
  </si>
  <si>
    <t>解决易地搬迁群众1人就业，巩固已脱贫群众263人。实现人均年增收500元</t>
  </si>
  <si>
    <t>马路镇</t>
  </si>
  <si>
    <t>严家庄村</t>
  </si>
  <si>
    <t>湖南山山绿色食品有限公司易地扶贫搬迁红薯系列产品深加工</t>
  </si>
  <si>
    <t>马路镇严家庄村</t>
  </si>
  <si>
    <t>马路镇人民政府</t>
  </si>
  <si>
    <t>生产车间升级改造300平米，新增红薯深加工烘烤房4间，生物质锅炉1台。</t>
  </si>
  <si>
    <t>按计划完成生产车间升级改造300平米，新增红薯深加工烘烤房4间，生物质锅炉1台。</t>
  </si>
  <si>
    <t>解决易地搬迁群众40人就业，巩固已脱贫群众20人。实现人均年增收1000元</t>
  </si>
  <si>
    <t>柘溪镇</t>
  </si>
  <si>
    <t>唐溪茶场</t>
  </si>
  <si>
    <t>安化县柘溪镇唐溪茶场易地扶贫搬迁后续产业扶持</t>
  </si>
  <si>
    <t>唐溪茶场飞仁滩</t>
  </si>
  <si>
    <t>柘溪镇人民政府</t>
  </si>
  <si>
    <t>续建品质提升黄桃基地100亩</t>
  </si>
  <si>
    <t>解决易地搬迁群众10人就业，巩固已脱贫群众89人。实现人均年增收600元</t>
  </si>
  <si>
    <t>养殖基地</t>
  </si>
  <si>
    <t>古楼乡</t>
  </si>
  <si>
    <t>和谐村</t>
  </si>
  <si>
    <t>安化县古楼乡和谐村易地扶贫搬迁后续产业扶持</t>
  </si>
  <si>
    <t>古楼乡人民政府</t>
  </si>
  <si>
    <t>新建蜂箱200个</t>
  </si>
  <si>
    <t>按计划完成200个蜂箱，新增200箱蜜蜂。</t>
  </si>
  <si>
    <t>解决易地搬迁群众4人就业，巩固已脱贫群众183人。实现人均年增收800元</t>
  </si>
  <si>
    <t>天鹅村</t>
  </si>
  <si>
    <t>安化县亮山茶业有限公司安化县祖师界茶园基地提质改造项目</t>
  </si>
  <si>
    <t>马路镇天鹅村</t>
  </si>
  <si>
    <t>续建茶叶基地200亩</t>
  </si>
  <si>
    <t>按计划完成续建茶叶基地200亩</t>
  </si>
  <si>
    <t>解决易地搬迁群众30人就业，巩固已脱贫群众175人。实现人均年增收1000元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</si>
</sst>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5">
    <font>
      <sz val="11"/>
      <color theme="1"/>
      <name val="宋体"/>
      <charset val="134"/>
      <scheme val="minor"/>
    </font>
    <font>
      <b/>
      <sz val="20"/>
      <color rgb="FF000000"/>
      <name val="宋体"/>
      <charset val="134"/>
    </font>
    <font>
      <b/>
      <sz val="11"/>
      <color theme="1"/>
      <name val="宋体"/>
      <charset val="134"/>
      <scheme val="minor"/>
    </font>
    <font>
      <b/>
      <sz val="11"/>
      <color theme="1"/>
      <name val="宋体"/>
      <charset val="134"/>
    </font>
    <font>
      <sz val="9"/>
      <color rgb="FF000000"/>
      <name val="宋体"/>
      <charset val="134"/>
    </font>
    <font>
      <sz val="10"/>
      <name val="宋体"/>
      <charset val="134"/>
    </font>
    <font>
      <sz val="9"/>
      <color theme="1"/>
      <name val="宋体"/>
      <charset val="134"/>
    </font>
    <font>
      <sz val="9"/>
      <name val="宋体"/>
      <charset val="134"/>
    </font>
    <font>
      <sz val="10"/>
      <color rgb="FF000000"/>
      <name val="宋体"/>
      <charset val="134"/>
    </font>
    <font>
      <sz val="10"/>
      <color theme="1"/>
      <name val="宋体"/>
      <charset val="134"/>
    </font>
    <font>
      <sz val="8"/>
      <color theme="1"/>
      <name val="宋体"/>
      <charset val="134"/>
    </font>
    <font>
      <sz val="14"/>
      <color theme="1"/>
      <name val="宋体"/>
      <charset val="134"/>
      <scheme val="minor"/>
    </font>
    <font>
      <b/>
      <sz val="16"/>
      <color rgb="FF000000"/>
      <name val="宋体"/>
      <charset val="134"/>
    </font>
    <font>
      <b/>
      <sz val="10"/>
      <color rgb="FF000000"/>
      <name val="宋体"/>
      <charset val="134"/>
    </font>
    <font>
      <b/>
      <sz val="10"/>
      <color theme="1"/>
      <name val="宋体"/>
      <charset val="134"/>
      <scheme val="minor"/>
    </font>
    <font>
      <sz val="10"/>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5"/>
      <color indexed="8"/>
      <name val="宋体"/>
      <charset val="134"/>
    </font>
    <font>
      <sz val="10.5"/>
      <color indexed="8"/>
      <name val="Arial"/>
      <family val="2"/>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7"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4" borderId="10" applyNumberFormat="0" applyAlignment="0" applyProtection="0">
      <alignment vertical="center"/>
    </xf>
    <xf numFmtId="0" fontId="25" fillId="5" borderId="11" applyNumberFormat="0" applyAlignment="0" applyProtection="0">
      <alignment vertical="center"/>
    </xf>
    <xf numFmtId="0" fontId="26" fillId="5" borderId="10" applyNumberFormat="0" applyAlignment="0" applyProtection="0">
      <alignment vertical="center"/>
    </xf>
    <xf numFmtId="0" fontId="27" fillId="6" borderId="12" applyNumberFormat="0" applyAlignment="0" applyProtection="0">
      <alignment vertical="center"/>
    </xf>
    <xf numFmtId="0" fontId="28" fillId="0" borderId="13" applyNumberFormat="0" applyFill="0" applyAlignment="0" applyProtection="0">
      <alignment vertical="center"/>
    </xf>
    <xf numFmtId="0" fontId="2"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1" xfId="0" applyBorder="1" applyAlignment="1">
      <alignment horizontal="center" vertical="center"/>
    </xf>
    <xf numFmtId="0" fontId="6"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lignment vertical="center"/>
    </xf>
    <xf numFmtId="0" fontId="7" fillId="0" borderId="1"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1" fillId="0" borderId="0" xfId="0" applyFont="1" applyFill="1" applyAlignment="1">
      <alignment horizontal="left" vertical="center"/>
    </xf>
    <xf numFmtId="0" fontId="12" fillId="0" borderId="0" xfId="0" applyFont="1" applyFill="1" applyAlignment="1">
      <alignment horizontal="center" vertical="center" wrapText="1"/>
    </xf>
    <xf numFmtId="57" fontId="8" fillId="0" borderId="0" xfId="0" applyNumberFormat="1" applyFont="1" applyFill="1" applyAlignment="1">
      <alignment horizontal="left" vertical="center" wrapText="1"/>
    </xf>
    <xf numFmtId="176" fontId="8"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 xfId="0" applyFont="1" applyFill="1" applyBorder="1" applyAlignment="1">
      <alignment horizontal="righ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right" vertical="center"/>
    </xf>
    <xf numFmtId="0" fontId="9" fillId="0" borderId="1" xfId="0" applyFont="1" applyFill="1" applyBorder="1" applyAlignment="1">
      <alignment horizontal="right" vertical="center" wrapText="1"/>
    </xf>
    <xf numFmtId="57" fontId="8" fillId="0" borderId="0" xfId="0" applyNumberFormat="1" applyFont="1" applyFill="1" applyAlignment="1">
      <alignment horizontal="right" vertical="center" wrapText="1"/>
    </xf>
    <xf numFmtId="0" fontId="1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4" fillId="0" borderId="1" xfId="0" applyFont="1" applyFill="1" applyBorder="1" applyAlignment="1">
      <alignment vertical="center"/>
    </xf>
    <xf numFmtId="0" fontId="0" fillId="0" borderId="1" xfId="0" applyFill="1" applyBorder="1" applyAlignment="1">
      <alignment vertical="center"/>
    </xf>
    <xf numFmtId="0" fontId="15" fillId="0" borderId="1"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F22" sqref="F22"/>
    </sheetView>
  </sheetViews>
  <sheetFormatPr defaultColWidth="9" defaultRowHeight="14.25" outlineLevelRow="7" outlineLevelCol="5"/>
  <sheetData>
    <row r="1" ht="18" spans="1:6">
      <c r="A1" s="19" t="s">
        <v>0</v>
      </c>
      <c r="B1" s="19"/>
      <c r="C1" s="19"/>
      <c r="D1" s="19"/>
      <c r="E1" s="19"/>
      <c r="F1" s="19"/>
    </row>
    <row r="2" ht="20.25" spans="1:6">
      <c r="A2" s="20" t="s">
        <v>1</v>
      </c>
      <c r="B2" s="20"/>
      <c r="C2" s="20"/>
      <c r="D2" s="20"/>
      <c r="E2" s="20"/>
      <c r="F2" s="20"/>
    </row>
    <row r="3" spans="1:6">
      <c r="A3" s="21" t="s">
        <v>2</v>
      </c>
      <c r="B3" s="21"/>
      <c r="C3" s="21"/>
      <c r="D3" s="22"/>
      <c r="E3" s="31" t="s">
        <v>3</v>
      </c>
      <c r="F3" s="31"/>
    </row>
    <row r="4" spans="1:6">
      <c r="A4" s="23" t="s">
        <v>4</v>
      </c>
      <c r="B4" s="23" t="s">
        <v>5</v>
      </c>
      <c r="C4" s="23" t="s">
        <v>6</v>
      </c>
      <c r="D4" s="23" t="s">
        <v>7</v>
      </c>
      <c r="E4" s="32" t="s">
        <v>8</v>
      </c>
      <c r="F4" s="33" t="s">
        <v>9</v>
      </c>
    </row>
    <row r="5" spans="1:6">
      <c r="A5" s="24" t="s">
        <v>10</v>
      </c>
      <c r="B5" s="25"/>
      <c r="C5" s="26"/>
      <c r="D5" s="27">
        <f>SUM(D6:D8)</f>
        <v>0</v>
      </c>
      <c r="E5" s="34">
        <f>SUM(E6:E8)</f>
        <v>401</v>
      </c>
      <c r="F5" s="35"/>
    </row>
    <row r="6" ht="25.5" spans="1:6">
      <c r="A6" s="28">
        <v>1</v>
      </c>
      <c r="B6" s="9" t="s">
        <v>11</v>
      </c>
      <c r="C6" s="9" t="s">
        <v>12</v>
      </c>
      <c r="D6" s="29"/>
      <c r="E6" s="36">
        <v>30</v>
      </c>
      <c r="F6" s="5"/>
    </row>
    <row r="7" ht="25.5" spans="1:6">
      <c r="A7" s="28">
        <v>2</v>
      </c>
      <c r="B7" s="14" t="s">
        <v>13</v>
      </c>
      <c r="C7" s="14" t="s">
        <v>14</v>
      </c>
      <c r="D7" s="30"/>
      <c r="E7" s="36">
        <v>311</v>
      </c>
      <c r="F7" s="35"/>
    </row>
    <row r="8" ht="38.25" spans="1:6">
      <c r="A8" s="28">
        <v>3</v>
      </c>
      <c r="B8" s="14" t="s">
        <v>15</v>
      </c>
      <c r="C8" s="9" t="s">
        <v>16</v>
      </c>
      <c r="D8" s="29"/>
      <c r="E8" s="36">
        <v>60</v>
      </c>
      <c r="F8" s="5"/>
    </row>
  </sheetData>
  <mergeCells count="5">
    <mergeCell ref="A1:F1"/>
    <mergeCell ref="A2:F2"/>
    <mergeCell ref="A3:C3"/>
    <mergeCell ref="E3:F3"/>
    <mergeCell ref="A5:C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abSelected="1" workbookViewId="0">
      <selection activeCell="G6" sqref="G6"/>
    </sheetView>
  </sheetViews>
  <sheetFormatPr defaultColWidth="9" defaultRowHeight="14.25"/>
  <sheetData>
    <row r="1" ht="25.5" spans="1:15">
      <c r="A1" s="1" t="s">
        <v>17</v>
      </c>
      <c r="B1" s="1"/>
      <c r="C1" s="1"/>
      <c r="D1" s="1"/>
      <c r="E1" s="1"/>
      <c r="F1" s="1"/>
      <c r="G1" s="1"/>
      <c r="H1" s="1"/>
      <c r="I1" s="1"/>
      <c r="J1" s="1"/>
      <c r="K1" s="1"/>
      <c r="L1" s="1"/>
      <c r="M1" s="1"/>
      <c r="N1" s="1"/>
      <c r="O1" s="1"/>
    </row>
    <row r="2" spans="1:15">
      <c r="A2" s="2" t="s">
        <v>4</v>
      </c>
      <c r="B2" s="2" t="s">
        <v>18</v>
      </c>
      <c r="C2" s="2"/>
      <c r="D2" s="2"/>
      <c r="E2" s="2" t="s">
        <v>19</v>
      </c>
      <c r="F2" s="2" t="s">
        <v>20</v>
      </c>
      <c r="G2" s="2" t="s">
        <v>21</v>
      </c>
      <c r="H2" s="2" t="s">
        <v>22</v>
      </c>
      <c r="I2" s="2" t="s">
        <v>23</v>
      </c>
      <c r="J2" s="2" t="s">
        <v>24</v>
      </c>
      <c r="K2" s="2" t="s">
        <v>25</v>
      </c>
      <c r="L2" s="10" t="s">
        <v>26</v>
      </c>
      <c r="M2" s="2" t="s">
        <v>27</v>
      </c>
      <c r="N2" s="2" t="s">
        <v>28</v>
      </c>
      <c r="O2" s="2" t="s">
        <v>9</v>
      </c>
    </row>
    <row r="3" ht="28.5" spans="1:15">
      <c r="A3" s="2"/>
      <c r="B3" s="2" t="s">
        <v>29</v>
      </c>
      <c r="C3" s="2" t="s">
        <v>30</v>
      </c>
      <c r="D3" s="2" t="s">
        <v>31</v>
      </c>
      <c r="E3" s="2"/>
      <c r="F3" s="2"/>
      <c r="G3" s="2"/>
      <c r="H3" s="2"/>
      <c r="I3" s="2"/>
      <c r="J3" s="2"/>
      <c r="K3" s="2"/>
      <c r="L3" s="11"/>
      <c r="M3" s="2"/>
      <c r="N3" s="2"/>
      <c r="O3" s="2"/>
    </row>
    <row r="4" spans="1:15">
      <c r="A4" s="3"/>
      <c r="B4" s="3"/>
      <c r="C4" s="3"/>
      <c r="D4" s="3"/>
      <c r="E4" s="3"/>
      <c r="F4" s="3"/>
      <c r="G4" s="3" t="s">
        <v>32</v>
      </c>
      <c r="H4" s="3"/>
      <c r="I4" s="3"/>
      <c r="J4" s="3"/>
      <c r="K4" s="3"/>
      <c r="L4" s="3"/>
      <c r="M4" s="3"/>
      <c r="N4" s="3"/>
      <c r="O4" s="3"/>
    </row>
    <row r="5" ht="114.75" spans="1:15">
      <c r="A5" s="4">
        <v>1</v>
      </c>
      <c r="B5" s="5" t="s">
        <v>33</v>
      </c>
      <c r="C5" s="5" t="s">
        <v>34</v>
      </c>
      <c r="D5" s="5" t="s">
        <v>35</v>
      </c>
      <c r="E5" s="5" t="s">
        <v>36</v>
      </c>
      <c r="F5" s="5" t="s">
        <v>37</v>
      </c>
      <c r="G5" s="5" t="s">
        <v>38</v>
      </c>
      <c r="H5" s="5" t="s">
        <v>39</v>
      </c>
      <c r="I5" s="5" t="s">
        <v>40</v>
      </c>
      <c r="J5" s="5" t="s">
        <v>37</v>
      </c>
      <c r="K5" s="5" t="s">
        <v>41</v>
      </c>
      <c r="L5" s="5">
        <v>20</v>
      </c>
      <c r="M5" s="5" t="s">
        <v>42</v>
      </c>
      <c r="N5" s="5" t="s">
        <v>43</v>
      </c>
      <c r="O5" s="13"/>
    </row>
    <row r="6" ht="89.25" spans="1:15">
      <c r="A6" s="4">
        <v>2</v>
      </c>
      <c r="B6" s="6" t="s">
        <v>44</v>
      </c>
      <c r="C6" s="6" t="s">
        <v>45</v>
      </c>
      <c r="D6" s="5" t="s">
        <v>46</v>
      </c>
      <c r="E6" s="9" t="s">
        <v>47</v>
      </c>
      <c r="F6" s="9" t="s">
        <v>48</v>
      </c>
      <c r="G6" s="9" t="s">
        <v>49</v>
      </c>
      <c r="H6" s="9" t="s">
        <v>50</v>
      </c>
      <c r="I6" s="9" t="s">
        <v>51</v>
      </c>
      <c r="J6" s="9" t="s">
        <v>48</v>
      </c>
      <c r="K6" s="9" t="s">
        <v>52</v>
      </c>
      <c r="L6" s="9">
        <v>10</v>
      </c>
      <c r="M6" s="9" t="s">
        <v>53</v>
      </c>
      <c r="N6" s="14" t="s">
        <v>54</v>
      </c>
      <c r="O6" s="15"/>
    </row>
    <row r="7" ht="72" spans="1:15">
      <c r="A7" s="4">
        <v>3</v>
      </c>
      <c r="B7" s="7" t="s">
        <v>55</v>
      </c>
      <c r="C7" s="7" t="s">
        <v>34</v>
      </c>
      <c r="D7" s="7" t="s">
        <v>35</v>
      </c>
      <c r="E7" s="7" t="s">
        <v>56</v>
      </c>
      <c r="F7" s="7" t="s">
        <v>57</v>
      </c>
      <c r="G7" s="7" t="s">
        <v>58</v>
      </c>
      <c r="H7" s="7" t="s">
        <v>50</v>
      </c>
      <c r="I7" s="7" t="s">
        <v>59</v>
      </c>
      <c r="J7" s="7" t="s">
        <v>60</v>
      </c>
      <c r="K7" s="7" t="s">
        <v>61</v>
      </c>
      <c r="L7" s="12">
        <v>60</v>
      </c>
      <c r="M7" s="7" t="s">
        <v>62</v>
      </c>
      <c r="N7" s="6" t="s">
        <v>63</v>
      </c>
      <c r="O7" s="15"/>
    </row>
    <row r="8" ht="84" spans="1:15">
      <c r="A8" s="4">
        <v>4</v>
      </c>
      <c r="B8" s="8" t="s">
        <v>33</v>
      </c>
      <c r="C8" s="8" t="s">
        <v>34</v>
      </c>
      <c r="D8" s="8" t="s">
        <v>35</v>
      </c>
      <c r="E8" s="8" t="s">
        <v>64</v>
      </c>
      <c r="F8" s="8" t="s">
        <v>65</v>
      </c>
      <c r="G8" s="8" t="s">
        <v>66</v>
      </c>
      <c r="H8" s="8" t="s">
        <v>67</v>
      </c>
      <c r="I8" s="8" t="s">
        <v>68</v>
      </c>
      <c r="J8" s="8" t="s">
        <v>69</v>
      </c>
      <c r="K8" s="8" t="s">
        <v>70</v>
      </c>
      <c r="L8" s="8">
        <v>13.02</v>
      </c>
      <c r="M8" s="16" t="s">
        <v>71</v>
      </c>
      <c r="N8" s="16" t="s">
        <v>72</v>
      </c>
      <c r="O8" s="15"/>
    </row>
    <row r="9" ht="84" spans="1:15">
      <c r="A9" s="4">
        <v>5</v>
      </c>
      <c r="B9" s="8" t="s">
        <v>33</v>
      </c>
      <c r="C9" s="8" t="s">
        <v>34</v>
      </c>
      <c r="D9" s="8" t="s">
        <v>35</v>
      </c>
      <c r="E9" s="8" t="s">
        <v>73</v>
      </c>
      <c r="F9" s="8" t="s">
        <v>74</v>
      </c>
      <c r="G9" s="8" t="s">
        <v>75</v>
      </c>
      <c r="H9" s="8" t="s">
        <v>67</v>
      </c>
      <c r="I9" s="8" t="s">
        <v>76</v>
      </c>
      <c r="J9" s="8" t="s">
        <v>77</v>
      </c>
      <c r="K9" s="8" t="s">
        <v>78</v>
      </c>
      <c r="L9" s="8">
        <v>11.22</v>
      </c>
      <c r="M9" s="16" t="s">
        <v>79</v>
      </c>
      <c r="N9" s="16" t="s">
        <v>80</v>
      </c>
      <c r="O9" s="15"/>
    </row>
    <row r="10" ht="145.5" spans="1:15">
      <c r="A10" s="4">
        <v>6</v>
      </c>
      <c r="B10" s="8" t="s">
        <v>33</v>
      </c>
      <c r="C10" s="8" t="s">
        <v>34</v>
      </c>
      <c r="D10" s="8" t="s">
        <v>35</v>
      </c>
      <c r="E10" s="8" t="s">
        <v>81</v>
      </c>
      <c r="F10" s="8" t="s">
        <v>82</v>
      </c>
      <c r="G10" s="8" t="s">
        <v>83</v>
      </c>
      <c r="H10" s="8" t="s">
        <v>67</v>
      </c>
      <c r="I10" s="8" t="s">
        <v>84</v>
      </c>
      <c r="J10" s="8" t="s">
        <v>85</v>
      </c>
      <c r="K10" s="8" t="s">
        <v>86</v>
      </c>
      <c r="L10" s="8">
        <v>17.76</v>
      </c>
      <c r="M10" s="16" t="s">
        <v>87</v>
      </c>
      <c r="N10" s="16" t="s">
        <v>88</v>
      </c>
      <c r="O10" s="15"/>
    </row>
    <row r="11" ht="84" spans="1:15">
      <c r="A11" s="4">
        <v>7</v>
      </c>
      <c r="B11" s="8" t="s">
        <v>33</v>
      </c>
      <c r="C11" s="8" t="s">
        <v>34</v>
      </c>
      <c r="D11" s="8" t="s">
        <v>35</v>
      </c>
      <c r="E11" s="8" t="s">
        <v>89</v>
      </c>
      <c r="F11" s="8" t="s">
        <v>90</v>
      </c>
      <c r="G11" s="8" t="s">
        <v>91</v>
      </c>
      <c r="H11" s="8" t="s">
        <v>67</v>
      </c>
      <c r="I11" s="8" t="s">
        <v>92</v>
      </c>
      <c r="J11" s="8" t="s">
        <v>93</v>
      </c>
      <c r="K11" s="8" t="s">
        <v>94</v>
      </c>
      <c r="L11" s="8">
        <v>13.32</v>
      </c>
      <c r="M11" s="16" t="s">
        <v>95</v>
      </c>
      <c r="N11" s="16" t="s">
        <v>96</v>
      </c>
      <c r="O11" s="15"/>
    </row>
    <row r="12" ht="84" spans="1:15">
      <c r="A12" s="4">
        <v>8</v>
      </c>
      <c r="B12" s="8" t="s">
        <v>33</v>
      </c>
      <c r="C12" s="8" t="s">
        <v>34</v>
      </c>
      <c r="D12" s="8" t="s">
        <v>97</v>
      </c>
      <c r="E12" s="8" t="s">
        <v>98</v>
      </c>
      <c r="F12" s="8" t="s">
        <v>99</v>
      </c>
      <c r="G12" s="8" t="s">
        <v>100</v>
      </c>
      <c r="H12" s="8" t="s">
        <v>39</v>
      </c>
      <c r="I12" s="8" t="s">
        <v>101</v>
      </c>
      <c r="J12" s="8" t="s">
        <v>102</v>
      </c>
      <c r="K12" s="8" t="s">
        <v>103</v>
      </c>
      <c r="L12" s="8">
        <v>22.2</v>
      </c>
      <c r="M12" s="16" t="s">
        <v>104</v>
      </c>
      <c r="N12" s="16" t="s">
        <v>105</v>
      </c>
      <c r="O12" s="15"/>
    </row>
    <row r="13" ht="84" spans="1:15">
      <c r="A13" s="4">
        <v>9</v>
      </c>
      <c r="B13" s="8" t="s">
        <v>33</v>
      </c>
      <c r="C13" s="8" t="s">
        <v>34</v>
      </c>
      <c r="D13" s="8" t="s">
        <v>106</v>
      </c>
      <c r="E13" s="8" t="s">
        <v>36</v>
      </c>
      <c r="F13" s="8" t="s">
        <v>107</v>
      </c>
      <c r="G13" s="8" t="s">
        <v>108</v>
      </c>
      <c r="H13" s="8" t="s">
        <v>67</v>
      </c>
      <c r="I13" s="8" t="s">
        <v>109</v>
      </c>
      <c r="J13" s="8" t="s">
        <v>110</v>
      </c>
      <c r="K13" s="8" t="s">
        <v>111</v>
      </c>
      <c r="L13" s="8">
        <v>6.42</v>
      </c>
      <c r="M13" s="16" t="s">
        <v>112</v>
      </c>
      <c r="N13" s="16" t="s">
        <v>113</v>
      </c>
      <c r="O13" s="15"/>
    </row>
    <row r="14" ht="84" spans="1:15">
      <c r="A14" s="4">
        <v>10</v>
      </c>
      <c r="B14" s="8" t="s">
        <v>33</v>
      </c>
      <c r="C14" s="8" t="s">
        <v>34</v>
      </c>
      <c r="D14" s="8" t="s">
        <v>35</v>
      </c>
      <c r="E14" s="8" t="s">
        <v>114</v>
      </c>
      <c r="F14" s="8" t="s">
        <v>115</v>
      </c>
      <c r="G14" s="8" t="s">
        <v>116</v>
      </c>
      <c r="H14" s="8" t="s">
        <v>67</v>
      </c>
      <c r="I14" s="8" t="s">
        <v>117</v>
      </c>
      <c r="J14" s="8" t="s">
        <v>118</v>
      </c>
      <c r="K14" s="8" t="s">
        <v>119</v>
      </c>
      <c r="L14" s="8">
        <v>2.94</v>
      </c>
      <c r="M14" s="16" t="s">
        <v>120</v>
      </c>
      <c r="N14" s="16" t="s">
        <v>121</v>
      </c>
      <c r="O14" s="15"/>
    </row>
    <row r="15" ht="84" spans="1:15">
      <c r="A15" s="4">
        <v>11</v>
      </c>
      <c r="B15" s="8" t="s">
        <v>33</v>
      </c>
      <c r="C15" s="8" t="s">
        <v>34</v>
      </c>
      <c r="D15" s="8" t="s">
        <v>35</v>
      </c>
      <c r="E15" s="8" t="s">
        <v>122</v>
      </c>
      <c r="F15" s="8" t="s">
        <v>123</v>
      </c>
      <c r="G15" s="8" t="s">
        <v>124</v>
      </c>
      <c r="H15" s="8" t="s">
        <v>125</v>
      </c>
      <c r="I15" s="8" t="s">
        <v>126</v>
      </c>
      <c r="J15" s="8" t="s">
        <v>127</v>
      </c>
      <c r="K15" s="8" t="s">
        <v>128</v>
      </c>
      <c r="L15" s="8">
        <v>16.98</v>
      </c>
      <c r="M15" s="16" t="s">
        <v>129</v>
      </c>
      <c r="N15" s="16" t="s">
        <v>130</v>
      </c>
      <c r="O15" s="15"/>
    </row>
    <row r="16" ht="63" spans="1:15">
      <c r="A16" s="4">
        <v>12</v>
      </c>
      <c r="B16" s="8" t="s">
        <v>33</v>
      </c>
      <c r="C16" s="8" t="s">
        <v>34</v>
      </c>
      <c r="D16" s="8" t="s">
        <v>35</v>
      </c>
      <c r="E16" s="8" t="s">
        <v>131</v>
      </c>
      <c r="F16" s="8" t="s">
        <v>132</v>
      </c>
      <c r="G16" s="8" t="s">
        <v>133</v>
      </c>
      <c r="H16" s="8" t="s">
        <v>67</v>
      </c>
      <c r="I16" s="8" t="s">
        <v>134</v>
      </c>
      <c r="J16" s="8" t="s">
        <v>135</v>
      </c>
      <c r="K16" s="8" t="s">
        <v>136</v>
      </c>
      <c r="L16" s="8">
        <v>17.04</v>
      </c>
      <c r="M16" s="17" t="s">
        <v>136</v>
      </c>
      <c r="N16" s="18" t="s">
        <v>137</v>
      </c>
      <c r="O16" s="15"/>
    </row>
    <row r="17" ht="72" spans="1:15">
      <c r="A17" s="4">
        <v>13</v>
      </c>
      <c r="B17" s="8" t="s">
        <v>33</v>
      </c>
      <c r="C17" s="8" t="s">
        <v>34</v>
      </c>
      <c r="D17" s="8" t="s">
        <v>35</v>
      </c>
      <c r="E17" s="8" t="s">
        <v>47</v>
      </c>
      <c r="F17" s="8" t="s">
        <v>138</v>
      </c>
      <c r="G17" s="8" t="s">
        <v>139</v>
      </c>
      <c r="H17" s="8" t="s">
        <v>125</v>
      </c>
      <c r="I17" s="8" t="s">
        <v>140</v>
      </c>
      <c r="J17" s="8" t="s">
        <v>141</v>
      </c>
      <c r="K17" s="8" t="s">
        <v>142</v>
      </c>
      <c r="L17" s="8">
        <v>37.74</v>
      </c>
      <c r="M17" s="8" t="s">
        <v>143</v>
      </c>
      <c r="N17" s="8" t="s">
        <v>144</v>
      </c>
      <c r="O17" s="15"/>
    </row>
    <row r="18" ht="84" spans="1:15">
      <c r="A18" s="4">
        <v>14</v>
      </c>
      <c r="B18" s="8" t="s">
        <v>33</v>
      </c>
      <c r="C18" s="8" t="s">
        <v>34</v>
      </c>
      <c r="D18" s="8" t="s">
        <v>145</v>
      </c>
      <c r="E18" s="8" t="s">
        <v>146</v>
      </c>
      <c r="F18" s="8" t="s">
        <v>147</v>
      </c>
      <c r="G18" s="8" t="s">
        <v>148</v>
      </c>
      <c r="H18" s="8" t="s">
        <v>149</v>
      </c>
      <c r="I18" s="8" t="s">
        <v>147</v>
      </c>
      <c r="J18" s="8" t="s">
        <v>150</v>
      </c>
      <c r="K18" s="8" t="s">
        <v>151</v>
      </c>
      <c r="L18" s="8">
        <v>12.72</v>
      </c>
      <c r="M18" s="16" t="s">
        <v>152</v>
      </c>
      <c r="N18" s="16" t="s">
        <v>153</v>
      </c>
      <c r="O18" s="15"/>
    </row>
    <row r="19" ht="84" spans="1:15">
      <c r="A19" s="4">
        <v>15</v>
      </c>
      <c r="B19" s="8" t="s">
        <v>33</v>
      </c>
      <c r="C19" s="8" t="s">
        <v>154</v>
      </c>
      <c r="D19" s="8" t="s">
        <v>154</v>
      </c>
      <c r="E19" s="8" t="s">
        <v>155</v>
      </c>
      <c r="F19" s="8" t="s">
        <v>156</v>
      </c>
      <c r="G19" s="8" t="s">
        <v>157</v>
      </c>
      <c r="H19" s="8" t="s">
        <v>50</v>
      </c>
      <c r="I19" s="8" t="s">
        <v>158</v>
      </c>
      <c r="J19" s="8" t="s">
        <v>159</v>
      </c>
      <c r="K19" s="8" t="s">
        <v>160</v>
      </c>
      <c r="L19" s="8">
        <v>28.86</v>
      </c>
      <c r="M19" s="16" t="s">
        <v>161</v>
      </c>
      <c r="N19" s="16" t="s">
        <v>162</v>
      </c>
      <c r="O19" s="15"/>
    </row>
    <row r="20" ht="108" spans="1:15">
      <c r="A20" s="4">
        <v>16</v>
      </c>
      <c r="B20" s="8" t="s">
        <v>33</v>
      </c>
      <c r="C20" s="8" t="s">
        <v>34</v>
      </c>
      <c r="D20" s="8" t="s">
        <v>35</v>
      </c>
      <c r="E20" s="8" t="s">
        <v>163</v>
      </c>
      <c r="F20" s="8" t="s">
        <v>164</v>
      </c>
      <c r="G20" s="8" t="s">
        <v>165</v>
      </c>
      <c r="H20" s="8" t="s">
        <v>67</v>
      </c>
      <c r="I20" s="8" t="s">
        <v>166</v>
      </c>
      <c r="J20" s="8" t="s">
        <v>167</v>
      </c>
      <c r="K20" s="8" t="s">
        <v>168</v>
      </c>
      <c r="L20" s="8">
        <v>11.94</v>
      </c>
      <c r="M20" s="16" t="s">
        <v>169</v>
      </c>
      <c r="N20" s="16" t="s">
        <v>170</v>
      </c>
      <c r="O20" s="15"/>
    </row>
    <row r="21" ht="216" spans="1:15">
      <c r="A21" s="4">
        <v>17</v>
      </c>
      <c r="B21" s="8" t="s">
        <v>33</v>
      </c>
      <c r="C21" s="8" t="s">
        <v>34</v>
      </c>
      <c r="D21" s="8" t="s">
        <v>35</v>
      </c>
      <c r="E21" s="8" t="s">
        <v>171</v>
      </c>
      <c r="F21" s="8" t="s">
        <v>172</v>
      </c>
      <c r="G21" s="8" t="s">
        <v>173</v>
      </c>
      <c r="H21" s="8" t="s">
        <v>50</v>
      </c>
      <c r="I21" s="8" t="s">
        <v>174</v>
      </c>
      <c r="J21" s="8" t="s">
        <v>175</v>
      </c>
      <c r="K21" s="8" t="s">
        <v>176</v>
      </c>
      <c r="L21" s="8">
        <v>29.16</v>
      </c>
      <c r="M21" s="16" t="s">
        <v>177</v>
      </c>
      <c r="N21" s="16" t="s">
        <v>178</v>
      </c>
      <c r="O21" s="15"/>
    </row>
    <row r="22" ht="84" spans="1:15">
      <c r="A22" s="4">
        <v>18</v>
      </c>
      <c r="B22" s="8" t="s">
        <v>33</v>
      </c>
      <c r="C22" s="8" t="s">
        <v>34</v>
      </c>
      <c r="D22" s="8" t="s">
        <v>179</v>
      </c>
      <c r="E22" s="8" t="s">
        <v>180</v>
      </c>
      <c r="F22" s="8" t="s">
        <v>181</v>
      </c>
      <c r="G22" s="8" t="s">
        <v>182</v>
      </c>
      <c r="H22" s="8" t="s">
        <v>183</v>
      </c>
      <c r="I22" s="8" t="s">
        <v>184</v>
      </c>
      <c r="J22" s="8" t="s">
        <v>185</v>
      </c>
      <c r="K22" s="8" t="s">
        <v>186</v>
      </c>
      <c r="L22" s="8">
        <v>14.04</v>
      </c>
      <c r="M22" s="16" t="s">
        <v>187</v>
      </c>
      <c r="N22" s="16" t="s">
        <v>188</v>
      </c>
      <c r="O22" s="15"/>
    </row>
    <row r="23" ht="84" spans="1:15">
      <c r="A23" s="4">
        <v>19</v>
      </c>
      <c r="B23" s="8" t="s">
        <v>33</v>
      </c>
      <c r="C23" s="8" t="s">
        <v>34</v>
      </c>
      <c r="D23" s="8" t="s">
        <v>189</v>
      </c>
      <c r="E23" s="8" t="s">
        <v>190</v>
      </c>
      <c r="F23" s="8" t="s">
        <v>191</v>
      </c>
      <c r="G23" s="8" t="s">
        <v>192</v>
      </c>
      <c r="H23" s="8" t="s">
        <v>50</v>
      </c>
      <c r="I23" s="8" t="s">
        <v>190</v>
      </c>
      <c r="J23" s="8" t="s">
        <v>193</v>
      </c>
      <c r="K23" s="8" t="s">
        <v>194</v>
      </c>
      <c r="L23" s="8">
        <v>13.74</v>
      </c>
      <c r="M23" s="16" t="s">
        <v>194</v>
      </c>
      <c r="N23" s="16" t="s">
        <v>195</v>
      </c>
      <c r="O23" s="15"/>
    </row>
    <row r="24" ht="84" spans="1:15">
      <c r="A24" s="4">
        <v>20</v>
      </c>
      <c r="B24" s="8" t="s">
        <v>33</v>
      </c>
      <c r="C24" s="8" t="s">
        <v>34</v>
      </c>
      <c r="D24" s="8" t="s">
        <v>35</v>
      </c>
      <c r="E24" s="8" t="s">
        <v>196</v>
      </c>
      <c r="F24" s="8" t="s">
        <v>197</v>
      </c>
      <c r="G24" s="8" t="s">
        <v>198</v>
      </c>
      <c r="H24" s="8" t="s">
        <v>183</v>
      </c>
      <c r="I24" s="8" t="s">
        <v>199</v>
      </c>
      <c r="J24" s="8" t="s">
        <v>200</v>
      </c>
      <c r="K24" s="8" t="s">
        <v>201</v>
      </c>
      <c r="L24" s="8">
        <v>4.26</v>
      </c>
      <c r="M24" s="16" t="s">
        <v>202</v>
      </c>
      <c r="N24" s="16" t="s">
        <v>203</v>
      </c>
      <c r="O24" s="15"/>
    </row>
    <row r="25" ht="84" spans="1:15">
      <c r="A25" s="4">
        <v>21</v>
      </c>
      <c r="B25" s="8" t="s">
        <v>33</v>
      </c>
      <c r="C25" s="8" t="s">
        <v>34</v>
      </c>
      <c r="D25" s="8" t="s">
        <v>35</v>
      </c>
      <c r="E25" s="8" t="s">
        <v>204</v>
      </c>
      <c r="F25" s="8" t="s">
        <v>205</v>
      </c>
      <c r="G25" s="8" t="s">
        <v>206</v>
      </c>
      <c r="H25" s="8" t="s">
        <v>67</v>
      </c>
      <c r="I25" s="8" t="s">
        <v>205</v>
      </c>
      <c r="J25" s="8" t="s">
        <v>207</v>
      </c>
      <c r="K25" s="8" t="s">
        <v>208</v>
      </c>
      <c r="L25" s="8">
        <v>3.72</v>
      </c>
      <c r="M25" s="16" t="s">
        <v>209</v>
      </c>
      <c r="N25" s="16" t="s">
        <v>210</v>
      </c>
      <c r="O25" s="15"/>
    </row>
    <row r="26" ht="96" spans="1:15">
      <c r="A26" s="4">
        <v>22</v>
      </c>
      <c r="B26" s="8" t="s">
        <v>33</v>
      </c>
      <c r="C26" s="8" t="s">
        <v>34</v>
      </c>
      <c r="D26" s="8" t="s">
        <v>35</v>
      </c>
      <c r="E26" s="8" t="s">
        <v>211</v>
      </c>
      <c r="F26" s="8" t="s">
        <v>212</v>
      </c>
      <c r="G26" s="8" t="s">
        <v>213</v>
      </c>
      <c r="H26" s="8" t="s">
        <v>67</v>
      </c>
      <c r="I26" s="8" t="s">
        <v>214</v>
      </c>
      <c r="J26" s="8" t="s">
        <v>215</v>
      </c>
      <c r="K26" s="8" t="s">
        <v>216</v>
      </c>
      <c r="L26" s="8">
        <v>9.24</v>
      </c>
      <c r="M26" s="16" t="s">
        <v>217</v>
      </c>
      <c r="N26" s="16" t="s">
        <v>218</v>
      </c>
      <c r="O26" s="15"/>
    </row>
    <row r="27" ht="84" spans="1:15">
      <c r="A27" s="4">
        <v>23</v>
      </c>
      <c r="B27" s="8" t="s">
        <v>33</v>
      </c>
      <c r="C27" s="8" t="s">
        <v>34</v>
      </c>
      <c r="D27" s="8" t="s">
        <v>35</v>
      </c>
      <c r="E27" s="8" t="s">
        <v>219</v>
      </c>
      <c r="F27" s="8" t="s">
        <v>220</v>
      </c>
      <c r="G27" s="8" t="s">
        <v>221</v>
      </c>
      <c r="H27" s="8" t="s">
        <v>125</v>
      </c>
      <c r="I27" s="8" t="s">
        <v>222</v>
      </c>
      <c r="J27" s="8" t="s">
        <v>223</v>
      </c>
      <c r="K27" s="8" t="s">
        <v>224</v>
      </c>
      <c r="L27" s="8">
        <v>5.04</v>
      </c>
      <c r="M27" s="16" t="s">
        <v>224</v>
      </c>
      <c r="N27" s="16" t="s">
        <v>225</v>
      </c>
      <c r="O27" s="15"/>
    </row>
    <row r="28" ht="84" spans="1:15">
      <c r="A28" s="4">
        <v>24</v>
      </c>
      <c r="B28" s="8" t="s">
        <v>33</v>
      </c>
      <c r="C28" s="8" t="s">
        <v>34</v>
      </c>
      <c r="D28" s="8" t="s">
        <v>226</v>
      </c>
      <c r="E28" s="8" t="s">
        <v>227</v>
      </c>
      <c r="F28" s="8" t="s">
        <v>228</v>
      </c>
      <c r="G28" s="8" t="s">
        <v>229</v>
      </c>
      <c r="H28" s="8" t="s">
        <v>67</v>
      </c>
      <c r="I28" s="8" t="s">
        <v>228</v>
      </c>
      <c r="J28" s="8" t="s">
        <v>230</v>
      </c>
      <c r="K28" s="8" t="s">
        <v>231</v>
      </c>
      <c r="L28" s="8">
        <v>4.92</v>
      </c>
      <c r="M28" s="16" t="s">
        <v>232</v>
      </c>
      <c r="N28" s="16" t="s">
        <v>233</v>
      </c>
      <c r="O28" s="15"/>
    </row>
    <row r="29" ht="84" spans="1:15">
      <c r="A29" s="4">
        <v>25</v>
      </c>
      <c r="B29" s="8" t="s">
        <v>33</v>
      </c>
      <c r="C29" s="8" t="s">
        <v>34</v>
      </c>
      <c r="D29" s="8" t="s">
        <v>35</v>
      </c>
      <c r="E29" s="8" t="s">
        <v>211</v>
      </c>
      <c r="F29" s="8" t="s">
        <v>234</v>
      </c>
      <c r="G29" s="8" t="s">
        <v>235</v>
      </c>
      <c r="H29" s="8" t="s">
        <v>125</v>
      </c>
      <c r="I29" s="8" t="s">
        <v>236</v>
      </c>
      <c r="J29" s="8" t="s">
        <v>215</v>
      </c>
      <c r="K29" s="8" t="s">
        <v>237</v>
      </c>
      <c r="L29" s="8">
        <v>14.72</v>
      </c>
      <c r="M29" s="16" t="s">
        <v>238</v>
      </c>
      <c r="N29" s="16" t="s">
        <v>239</v>
      </c>
      <c r="O29" s="15"/>
    </row>
  </sheetData>
  <mergeCells count="14">
    <mergeCell ref="A1:O1"/>
    <mergeCell ref="B2:D2"/>
    <mergeCell ref="A2:A3"/>
    <mergeCell ref="E2:E3"/>
    <mergeCell ref="F2:F3"/>
    <mergeCell ref="G2:G3"/>
    <mergeCell ref="H2:H3"/>
    <mergeCell ref="I2:I3"/>
    <mergeCell ref="J2:J3"/>
    <mergeCell ref="K2:K3"/>
    <mergeCell ref="L2:L3"/>
    <mergeCell ref="M2:M3"/>
    <mergeCell ref="N2:N3"/>
    <mergeCell ref="O2:O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安排表</vt:lpstr>
      <vt:lpstr>项目明细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山九</cp:lastModifiedBy>
  <dcterms:created xsi:type="dcterms:W3CDTF">2025-07-24T02:04:20Z</dcterms:created>
  <dcterms:modified xsi:type="dcterms:W3CDTF">2025-11-12T14:23:00Z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1C38B08EE951D55BC42714692BF9D401_43</vt:lpwstr>
  </property>
  <property fmtid="{D5CDD505-2E9C-101B-9397-08002B2CF9AE}" pid="3" name="KSOProductBuildVer">
    <vt:lpwstr>2052-12.8.2.1119</vt:lpwstr>
  </property>
</Properties>
</file>