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30" activeTab="1"/>
  </bookViews>
  <sheets>
    <sheet name="分类汇总表" sheetId="2" r:id="rId1"/>
    <sheet name="项目申报表" sheetId="1" r:id="rId2"/>
  </sheets>
  <definedNames>
    <definedName name="_xlnm._FilterDatabase" localSheetId="1" hidden="1">项目申报表!$A$5:$Y$35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<sst xmlns="http://schemas.openxmlformats.org/spreadsheetml/2006/main" count="450" uniqueCount="304">
  <si>
    <t>安化县2025年度巩固拓展脱贫攻坚成果和乡村振兴增补入库项目分类汇总表</t>
  </si>
  <si>
    <t>序号</t>
  </si>
  <si>
    <t>项目类型</t>
  </si>
  <si>
    <t>项目个数</t>
  </si>
  <si>
    <t>资金规模和筹资方式</t>
  </si>
  <si>
    <t>受益对象</t>
  </si>
  <si>
    <t>备注</t>
  </si>
  <si>
    <t>项目预算总投资</t>
  </si>
  <si>
    <t>其中</t>
  </si>
  <si>
    <t>受益村
（个）</t>
  </si>
  <si>
    <t>受益户
（个）</t>
  </si>
  <si>
    <t>受益人口数
(人 )</t>
  </si>
  <si>
    <t>财政资金</t>
  </si>
  <si>
    <t>其他资金</t>
  </si>
  <si>
    <t>受益脱贫村数 (个)</t>
  </si>
  <si>
    <t>受益脱贫户 数及防止返 贫监测对象 户数(户)</t>
  </si>
  <si>
    <t>受益脱贫人口 数及防止返贫 监测对象人口</t>
  </si>
  <si>
    <t>总  计</t>
  </si>
  <si>
    <t>一、产业发展</t>
  </si>
  <si>
    <t>1.生产项目</t>
  </si>
  <si>
    <t>2.加工流通项目</t>
  </si>
  <si>
    <t>3.配套设施项目</t>
  </si>
  <si>
    <t>4.产业服务支撑项目</t>
  </si>
  <si>
    <t>5.金融保险配套项目</t>
  </si>
  <si>
    <t>二、就业项目</t>
  </si>
  <si>
    <t>1.务工补助</t>
  </si>
  <si>
    <t>2.就业培训</t>
  </si>
  <si>
    <t>3.创业</t>
  </si>
  <si>
    <t>4.乡村工匠</t>
  </si>
  <si>
    <t>5.公益性岗位</t>
  </si>
  <si>
    <t>三、乡村建设行动</t>
  </si>
  <si>
    <t>1.农村基础设施</t>
  </si>
  <si>
    <t>2.人居环境整治</t>
  </si>
  <si>
    <t>3.农村公共服务</t>
  </si>
  <si>
    <t>四、易地搬迁后扶</t>
  </si>
  <si>
    <t>五、巩固三保障成果</t>
  </si>
  <si>
    <t>1.住房</t>
  </si>
  <si>
    <t>2.教育</t>
  </si>
  <si>
    <t>3.健康</t>
  </si>
  <si>
    <t>4.综合保障</t>
  </si>
  <si>
    <t>六、乡村治理和精神文明</t>
  </si>
  <si>
    <t>1.乡村治理</t>
  </si>
  <si>
    <t>2.农村精神文明建设</t>
  </si>
  <si>
    <t>七、项目管理费</t>
  </si>
  <si>
    <t>八、其他</t>
  </si>
  <si>
    <t>1.少数民族特色村寨建设</t>
  </si>
  <si>
    <t>2.困难群众饮用低氟茶</t>
  </si>
  <si>
    <t>……</t>
  </si>
  <si>
    <t>安化县2025年度巩固拓展脱贫攻坚成果和乡村振兴增补入库项目申报表</t>
  </si>
  <si>
    <t>项目类别</t>
  </si>
  <si>
    <t>乡</t>
  </si>
  <si>
    <t>村</t>
  </si>
  <si>
    <t>项目名称</t>
  </si>
  <si>
    <t>建设
性质</t>
  </si>
  <si>
    <t>实施地点</t>
  </si>
  <si>
    <t>时间进度</t>
  </si>
  <si>
    <t>责任单位</t>
  </si>
  <si>
    <t>建设内容及规模</t>
  </si>
  <si>
    <t>绩效目标</t>
  </si>
  <si>
    <t>联农带农机制</t>
  </si>
  <si>
    <t>二级项目类型</t>
  </si>
  <si>
    <t>项目子类型</t>
  </si>
  <si>
    <t>计划开工时间</t>
  </si>
  <si>
    <t>计划完工时间</t>
  </si>
  <si>
    <t>项目预算总投资（万元）</t>
  </si>
  <si>
    <t>受益村数（个）</t>
  </si>
  <si>
    <t>受益户数（户）</t>
  </si>
  <si>
    <t>受益人口数（人）</t>
  </si>
  <si>
    <t>财政资金（万元）</t>
  </si>
  <si>
    <t>其他资金（万元）</t>
  </si>
  <si>
    <t>受益脱贫村数（个）</t>
  </si>
  <si>
    <t>受益脱贫户数及防止返贫监测对象户数（户）</t>
  </si>
  <si>
    <t>受益脱贫人口数及防止返贫监测对象人口数（人）</t>
  </si>
  <si>
    <t>总计</t>
  </si>
  <si>
    <t>乡村建设行动</t>
  </si>
  <si>
    <t>农村基础设施</t>
  </si>
  <si>
    <t>产业路、资源路、旅游路建设</t>
  </si>
  <si>
    <t>古楼乡</t>
  </si>
  <si>
    <t>神湾村</t>
  </si>
  <si>
    <t>古楼乡神湾村牛栏凸产业道路建设</t>
  </si>
  <si>
    <t>新建</t>
  </si>
  <si>
    <t>古楼乡人民政府</t>
  </si>
  <si>
    <t>新建长100m,宽4.5m产业路</t>
  </si>
  <si>
    <t>在2025年12月之前完成新建长100m,宽4.5m产业路</t>
  </si>
  <si>
    <t>解决30户72人生活、生产运输条件</t>
  </si>
  <si>
    <t>农村道路建设</t>
  </si>
  <si>
    <t>大福镇</t>
  </si>
  <si>
    <t>富民社区</t>
  </si>
  <si>
    <t>大福镇富民社区曲尺湾大桥下首公路路基新建一期工程</t>
  </si>
  <si>
    <t>大福镇富民社区伏虎片3组</t>
  </si>
  <si>
    <t>大福镇人民政府</t>
  </si>
  <si>
    <t>3组公路新建路基长20米、宽1.2米、高5.5米</t>
  </si>
  <si>
    <t>按计划在2025年12月前完成伏虎片3组公路新建路基20米、宽1.2米、高5.5米。</t>
  </si>
  <si>
    <t>改善34个已脱贫人口以及320个一般农户生产生活条件</t>
  </si>
  <si>
    <t>产业发展项目</t>
  </si>
  <si>
    <t>配套基础设施项目</t>
  </si>
  <si>
    <t>小型农田水利设施建设</t>
  </si>
  <si>
    <t>福欣村</t>
  </si>
  <si>
    <t>大福镇福欣村九瑶片碾屋里河堤</t>
  </si>
  <si>
    <t>大福镇福欣村九瑶片</t>
  </si>
  <si>
    <t>九瑶片碾屋里河堤70米，高2.3米，宽0.5米</t>
  </si>
  <si>
    <t>按计划在2025年12月底前完成碾屋里新建河堤70米</t>
  </si>
  <si>
    <t>改善50个已脱贫人口以及211个一般农户生产生活条件</t>
  </si>
  <si>
    <t>孟家村</t>
  </si>
  <si>
    <t>大福镇孟家村同心片泥鱼山河堤维修</t>
  </si>
  <si>
    <t>维修</t>
  </si>
  <si>
    <t>同心片泥鱼山河堤长120米，高2米，宽0.5</t>
  </si>
  <si>
    <t>按计划在2025年X月前完成泥鱼山给维修河堤120米</t>
  </si>
  <si>
    <t>改善100个已脱贫人口以及320个一般农户生产生活条件</t>
  </si>
  <si>
    <t>小型农田水利设施</t>
  </si>
  <si>
    <t>龙塘镇</t>
  </si>
  <si>
    <t>陶贺冲村</t>
  </si>
  <si>
    <t>秋积坪水毁河堤修建</t>
  </si>
  <si>
    <t>陶贺冲村7-8组</t>
  </si>
  <si>
    <t>陶贺冲村村委会</t>
  </si>
  <si>
    <t>河堤修建长度100米、高2米、宽1米（底宽1.2米，顶宽0.8米）</t>
  </si>
  <si>
    <t>完成河堤修建长度100米、高2米、宽1米（底宽1.2米，顶宽0.8米）</t>
  </si>
  <si>
    <t>改善1816人生活生产条件建立管护制度，有效保护30亩基本农田，实现增产增收。</t>
  </si>
  <si>
    <t>柏溪村</t>
  </si>
  <si>
    <t>沿溪机耕路硬化</t>
  </si>
  <si>
    <t>坝上到黄愿祥屋对面</t>
  </si>
  <si>
    <t>柏溪村村委</t>
  </si>
  <si>
    <t>硬化长300米，宽3米，厚0.2米</t>
  </si>
  <si>
    <t>按计划完7.8组沿溪机耕路硬化长300米，宽3米，厚0.2米</t>
  </si>
  <si>
    <t>改善400人出行，提高生产生活条件。</t>
  </si>
  <si>
    <t>黄山村</t>
  </si>
  <si>
    <t>公路会车坪修建</t>
  </si>
  <si>
    <t>黄山村1组至12组</t>
  </si>
  <si>
    <t>黄山村村委</t>
  </si>
  <si>
    <t>新建会车坪20处、每个坪长10米、宽3米、厚0.15米</t>
  </si>
  <si>
    <t>按计划完成会车坪20处、每个坪长10米、宽3米、厚0.15米</t>
  </si>
  <si>
    <t>改善群众968人出行，提高生产生活条件。</t>
  </si>
  <si>
    <t>渠江镇</t>
  </si>
  <si>
    <t>渠江社区</t>
  </si>
  <si>
    <t>渠江社区组级公路硬化</t>
  </si>
  <si>
    <t>渠江社区金坪组</t>
  </si>
  <si>
    <t>硬化组级公路0.3公里</t>
  </si>
  <si>
    <t>12月底完成金坪组公路硬化0.3公里</t>
  </si>
  <si>
    <t>解决84人出行活动问题</t>
  </si>
  <si>
    <t>农村供水保障设施建设</t>
  </si>
  <si>
    <t>大安村</t>
  </si>
  <si>
    <t>渠江镇大安村饮水管道改造工程</t>
  </si>
  <si>
    <t>改建</t>
  </si>
  <si>
    <t>渠江镇人民政府</t>
  </si>
  <si>
    <t>1公里饮水管道更换</t>
  </si>
  <si>
    <t>12月底完成1公里饮水管道更换</t>
  </si>
  <si>
    <t>提高了自来水供水量，保证了176人已脱贫人口的饮水安全得到保障，堤升供水效率和管理水平，为村民堤供更加优质的生活用水服务</t>
  </si>
  <si>
    <t>人居环境整治</t>
  </si>
  <si>
    <t>村容村貌提升</t>
  </si>
  <si>
    <t>平口镇</t>
  </si>
  <si>
    <t>山洋村</t>
  </si>
  <si>
    <t>山洋村人居环境整治</t>
  </si>
  <si>
    <t>全村公路两边杂草清除、山边水沟疏通、路面清理清扫干净。规模：21公里。</t>
  </si>
  <si>
    <t>计划2025年11月完成全村区域人居环境整治</t>
  </si>
  <si>
    <t>提高村民生活质量，生活环境舒畅，提高村民满意度。</t>
  </si>
  <si>
    <t>农村污水治理</t>
  </si>
  <si>
    <t>建平社区</t>
  </si>
  <si>
    <t>平口镇建平社区易地搬迁安置点雪峰苑下水道改造</t>
  </si>
  <si>
    <t>雪峰苑</t>
  </si>
  <si>
    <t>下水道改造长125米宽0.4米深0.6米</t>
  </si>
  <si>
    <t>计划2025年12月前完成易地搬迁安置点雪峰苑下水道改造</t>
  </si>
  <si>
    <t>改善196人脱贫及防止返贫监测对象人口居住环境</t>
  </si>
  <si>
    <t>兴果村</t>
  </si>
  <si>
    <t>通村公路维修</t>
  </si>
  <si>
    <t>军莲溪</t>
  </si>
  <si>
    <t>维修公路长93米，宽6米，厚0.22米</t>
  </si>
  <si>
    <t>计划年底前完成军莲溪公路维修。</t>
  </si>
  <si>
    <t>改善村民出行条件，促进产业发展</t>
  </si>
  <si>
    <t>其他</t>
  </si>
  <si>
    <t>高明乡</t>
  </si>
  <si>
    <t>黑泥田</t>
  </si>
  <si>
    <t>高明乡黑泥田村堤坝维修</t>
  </si>
  <si>
    <t xml:space="preserve">回水、石坑组
</t>
  </si>
  <si>
    <t>2025年1月</t>
  </si>
  <si>
    <t>2025年12月</t>
  </si>
  <si>
    <t>黑泥田村</t>
  </si>
  <si>
    <t>维修1500米堤坝</t>
  </si>
  <si>
    <t>在2025年12月底完成两个组1500米堤坝的维修</t>
  </si>
  <si>
    <t>保障黑泥田村公路沿线人民的生命财产安全</t>
  </si>
  <si>
    <t>驿头铺村</t>
  </si>
  <si>
    <t>高明乡驿头铺村排头400米河田硬化</t>
  </si>
  <si>
    <t>排头三组、四组、五组</t>
  </si>
  <si>
    <t>2025年11月</t>
  </si>
  <si>
    <t>硬化河田长400米宽1.2米高0.2米</t>
  </si>
  <si>
    <t>硬化河田400米，为114人改善生产生活条件</t>
  </si>
  <si>
    <t>提高了抵抗自然灾害能力，保障了114人的生产生活用地</t>
  </si>
  <si>
    <t>石岩村</t>
  </si>
  <si>
    <t>高明乡石岩村堤坝维修、河道加固</t>
  </si>
  <si>
    <t>罗家片区</t>
  </si>
  <si>
    <t>水坝维修2座，河道加固200米</t>
  </si>
  <si>
    <t>在2025年12月底完成水坝维修及河道加固</t>
  </si>
  <si>
    <t>保障石岩村公路沿线人民的生命财产安全</t>
  </si>
  <si>
    <t>生产项目</t>
  </si>
  <si>
    <t>种植</t>
  </si>
  <si>
    <t>司徒铺村</t>
  </si>
  <si>
    <t>高明乡司徒铺村懒人土豆种植</t>
  </si>
  <si>
    <t>司徒片区</t>
  </si>
  <si>
    <t>‘2025年10月</t>
  </si>
  <si>
    <t>’2025年12月</t>
  </si>
  <si>
    <t>懒人土豆种植，80亩</t>
  </si>
  <si>
    <t>于2026年4月完成80亩懒人土豆种植及收成</t>
  </si>
  <si>
    <t>此项目解决20人务工就业，联合企业采取“企业+农户”机制，为农户增收。</t>
  </si>
  <si>
    <t>奎溪镇</t>
  </si>
  <si>
    <t>老屋溪村</t>
  </si>
  <si>
    <t>奎溪镇老屋溪村同进组涵洞建设</t>
  </si>
  <si>
    <t>王子冲涵洞新建130米</t>
  </si>
  <si>
    <t>按计划修建涵洞130米</t>
  </si>
  <si>
    <t>改善52户农户出行问题</t>
  </si>
  <si>
    <t>清塘铺镇</t>
  </si>
  <si>
    <t>曾家桥村</t>
  </si>
  <si>
    <t>曾家桥村曾桥组拦河坝修建</t>
  </si>
  <si>
    <t>清塘铺镇人民政府</t>
  </si>
  <si>
    <t>新建曾家桥村曾桥组拦河坝1座</t>
  </si>
  <si>
    <t>2025年12月完曾桥组拦河坝1座</t>
  </si>
  <si>
    <t>完善基础设施的建设，提高蓄水灌溉能力。改善51户脱贫（监测）户171人的生产生活条件</t>
  </si>
  <si>
    <t>小淹镇</t>
  </si>
  <si>
    <t>碧溪村</t>
  </si>
  <si>
    <t>主线公路维修</t>
  </si>
  <si>
    <t>维修维护</t>
  </si>
  <si>
    <t>碧溪村村民委员会</t>
  </si>
  <si>
    <t>主线公路维修3处共120立方米</t>
  </si>
  <si>
    <t>按期完成主线公路维修120立方米</t>
  </si>
  <si>
    <t>改善主线公路安全通行，保障1993人生产生活安全</t>
  </si>
  <si>
    <t>农村垃圾治理</t>
  </si>
  <si>
    <t>杨思村</t>
  </si>
  <si>
    <t>杨思村人居环境整治</t>
  </si>
  <si>
    <t>杨思村村民委员会</t>
  </si>
  <si>
    <t>购置垃圾桶50个，修建垃圾分类棚4个</t>
  </si>
  <si>
    <t>按期完成垃圾桶更新和垃圾棚修建</t>
  </si>
  <si>
    <t>改善村民居住环境提高村民生活质量</t>
  </si>
  <si>
    <t>农村道路建设（通村、通户路）</t>
  </si>
  <si>
    <t>仙溪镇</t>
  </si>
  <si>
    <t>鑫都村</t>
  </si>
  <si>
    <t>仙溪镇鑫都村组级公路维修</t>
  </si>
  <si>
    <t>仙溪镇鑫都村</t>
  </si>
  <si>
    <t>鑫都村村民委员会</t>
  </si>
  <si>
    <t>鑫都村小茅山道路塌方区域维修（长约150米，高约3米）</t>
  </si>
  <si>
    <t>按计划完成鑫都村小茅山道路塌方区域维修（长约150米，高约3米）。改善周边175户农户及21户脱贫户交通状况，解决群众出行问题。</t>
  </si>
  <si>
    <t>改善周边175户农户及21户脱贫户交通状况，解决群众出行问题。</t>
  </si>
  <si>
    <t>小型农田水利设施项目</t>
  </si>
  <si>
    <t>东坪镇</t>
  </si>
  <si>
    <t>木子社区</t>
  </si>
  <si>
    <t>王井组灌溉水渠维修</t>
  </si>
  <si>
    <t>恢复</t>
  </si>
  <si>
    <t>木子社区王井组</t>
  </si>
  <si>
    <t>木子社区居民委员会</t>
  </si>
  <si>
    <t>维修水渠100米以及河道清理</t>
  </si>
  <si>
    <t>按时完成维修水渠100米以及河道清理</t>
  </si>
  <si>
    <t>更好的提高农户的农作物产量、改善了人居环境</t>
  </si>
  <si>
    <t>大湖村</t>
  </si>
  <si>
    <t>恢复硬化道路、硬化道路边砌堤</t>
  </si>
  <si>
    <t>雷洞沟、长秀沟、枫树山口</t>
  </si>
  <si>
    <t>2025.11.25</t>
  </si>
  <si>
    <t>2025.12.25</t>
  </si>
  <si>
    <t>大湖村村民委员会</t>
  </si>
  <si>
    <t>恢复雷洞沟100平方米道路硬化、长秀沟道路边砌堤44立方米、枫树山口道路边砌堤103立方米</t>
  </si>
  <si>
    <t>按时完成恢复100平方米道路硬化、道路边砌堤44立方米、道路边砌堤103立方米</t>
  </si>
  <si>
    <t>提高群众生活条件及出行条件</t>
  </si>
  <si>
    <t>百选村</t>
  </si>
  <si>
    <t>道路硬化</t>
  </si>
  <si>
    <t>百选村梨耳组</t>
  </si>
  <si>
    <t>百选村村民委员会</t>
  </si>
  <si>
    <t>道路硬化长200米、宽3.5米、厚0.2米</t>
  </si>
  <si>
    <t>按时完成长200米、宽3.5米、厚0.2米的道路硬化</t>
  </si>
  <si>
    <t>便利周边群众出行条件</t>
  </si>
  <si>
    <t>农村道路建设(通村、通户路)</t>
  </si>
  <si>
    <t>柘溪镇</t>
  </si>
  <si>
    <t>椒园村</t>
  </si>
  <si>
    <t>柘溪镇椒园村森林防火通道建设</t>
  </si>
  <si>
    <t>柘溪镇椒园村</t>
  </si>
  <si>
    <t>新建森林防火通道800米</t>
  </si>
  <si>
    <t>按计划目标完成新建森林防火通道800米</t>
  </si>
  <si>
    <t>方便群众出行运输</t>
  </si>
  <si>
    <t>唐溪村</t>
  </si>
  <si>
    <t>柘溪镇唐溪村水毁公路修复</t>
  </si>
  <si>
    <t>水毁公路修复5处</t>
  </si>
  <si>
    <t>按计划目标完成水毁公路修复5处</t>
  </si>
  <si>
    <t>保障群众出行安全</t>
  </si>
  <si>
    <t>梅城镇</t>
  </si>
  <si>
    <t>兴茶村</t>
  </si>
  <si>
    <t>梅城镇兴茶村河堤修复</t>
  </si>
  <si>
    <t>修复</t>
  </si>
  <si>
    <t>梅城镇兴茶村村民委员会</t>
  </si>
  <si>
    <t>1、施工场地清理，挖机开挖；2、河堤地基清理平整挖机施工；3、混凝土垫层；4、装模打混凝土。</t>
  </si>
  <si>
    <t>补助各类粮食作物种植面积：300亩</t>
  </si>
  <si>
    <t>受益脱贫（监测）人口数141人</t>
  </si>
  <si>
    <t>栗林村</t>
  </si>
  <si>
    <t>梅城镇栗林村栗丰段河堤河坝维修建设</t>
  </si>
  <si>
    <t>栗林村栗丰段</t>
  </si>
  <si>
    <t>梅城镇人民政府</t>
  </si>
  <si>
    <t>栗林村栗丰段河堤河坝维修300方</t>
  </si>
  <si>
    <t>2025年11月底完成栗丰段河堤河坝维修建设</t>
  </si>
  <si>
    <t>显著提高防洪能力，保护村庄、农田和居民的生命财产安全。为农田提供稳定的灌溉水源，有助于发展农业和提高农作物产量。促进经济发展，美化环境</t>
  </si>
  <si>
    <t>云河村</t>
  </si>
  <si>
    <t>梅城镇云河村草莓苗园产业路</t>
  </si>
  <si>
    <t>新建4米宽80米长水泥道路</t>
  </si>
  <si>
    <t>2025年12月前完成新建4米宽80米长水泥道路</t>
  </si>
  <si>
    <t>为草莓园生产进出便道，便利草莓园生产进出运输，为黄泥冲入口，便利村民到黄泥冲运输农作物。</t>
  </si>
  <si>
    <t>中田片村</t>
  </si>
  <si>
    <t>梅城镇中田片村运材公路修建</t>
  </si>
  <si>
    <t>中田片村辖区内</t>
  </si>
  <si>
    <t>中田片村辖区内新建1公里运材公路</t>
  </si>
  <si>
    <t>2025年8月份前中田片村在辖区内新建1公里运材公路</t>
  </si>
  <si>
    <t>降低村民农副产品及木材运输成本，节约救援成本、助力产业发展。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</si>
</sst>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4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7.5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仿宋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仿宋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  <scheme val="major"/>
    </font>
    <font>
      <sz val="10"/>
      <color indexed="8"/>
      <name val="宋体"/>
      <charset val="134"/>
      <scheme val="major"/>
    </font>
    <font>
      <b/>
      <sz val="17.5"/>
      <color rgb="FF000000"/>
      <name val="Times New Roman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8.5"/>
      <color rgb="FF000000"/>
      <name val="仿宋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57" fontId="1" fillId="0" borderId="1" xfId="0" applyNumberFormat="1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57" fontId="12" fillId="0" borderId="1" xfId="51" applyNumberFormat="1" applyFont="1" applyFill="1" applyBorder="1" applyAlignment="1" applyProtection="1">
      <alignment horizontal="center" vertical="center" wrapText="1"/>
    </xf>
    <xf numFmtId="57" fontId="10" fillId="0" borderId="1" xfId="51" applyNumberFormat="1" applyFont="1" applyFill="1" applyBorder="1" applyAlignment="1" applyProtection="1">
      <alignment horizontal="center" vertical="center" wrapText="1"/>
    </xf>
    <xf numFmtId="31" fontId="1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4" xfId="51"/>
    <cellStyle name="常规 5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workbookViewId="0">
      <selection activeCell="A1" sqref="A1:M1"/>
    </sheetView>
  </sheetViews>
  <sheetFormatPr defaultColWidth="9" defaultRowHeight="14.25"/>
  <sheetData>
    <row r="1" ht="21.75" spans="1:1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>
      <c r="A2" s="47" t="s">
        <v>1</v>
      </c>
      <c r="B2" s="8" t="s">
        <v>2</v>
      </c>
      <c r="C2" s="8" t="s">
        <v>3</v>
      </c>
      <c r="D2" s="8" t="s">
        <v>4</v>
      </c>
      <c r="E2" s="8"/>
      <c r="F2" s="8"/>
      <c r="G2" s="8" t="s">
        <v>5</v>
      </c>
      <c r="H2" s="8"/>
      <c r="I2" s="8"/>
      <c r="J2" s="8"/>
      <c r="K2" s="8"/>
      <c r="L2" s="8"/>
      <c r="M2" s="65" t="s">
        <v>6</v>
      </c>
    </row>
    <row r="3" spans="1:13">
      <c r="A3" s="47"/>
      <c r="B3" s="8"/>
      <c r="C3" s="8"/>
      <c r="D3" s="48" t="s">
        <v>7</v>
      </c>
      <c r="E3" s="56" t="s">
        <v>8</v>
      </c>
      <c r="F3" s="57"/>
      <c r="G3" s="48" t="s">
        <v>9</v>
      </c>
      <c r="H3" s="48" t="s">
        <v>10</v>
      </c>
      <c r="I3" s="48" t="s">
        <v>11</v>
      </c>
      <c r="J3" s="56" t="s">
        <v>8</v>
      </c>
      <c r="K3" s="64"/>
      <c r="L3" s="57"/>
      <c r="M3" s="66"/>
    </row>
    <row r="4" ht="51" spans="1:13">
      <c r="A4" s="47"/>
      <c r="B4" s="8"/>
      <c r="C4" s="8"/>
      <c r="D4" s="49"/>
      <c r="E4" s="8" t="s">
        <v>12</v>
      </c>
      <c r="F4" s="8" t="s">
        <v>13</v>
      </c>
      <c r="G4" s="49"/>
      <c r="H4" s="49"/>
      <c r="I4" s="49"/>
      <c r="J4" s="8" t="s">
        <v>14</v>
      </c>
      <c r="K4" s="8" t="s">
        <v>15</v>
      </c>
      <c r="L4" s="8" t="s">
        <v>16</v>
      </c>
      <c r="M4" s="67"/>
    </row>
    <row r="5" spans="1:13">
      <c r="A5" s="50"/>
      <c r="B5" s="51" t="s">
        <v>17</v>
      </c>
      <c r="C5" s="52">
        <v>30</v>
      </c>
      <c r="D5" s="53">
        <f t="shared" ref="D5:L5" si="0">SUM(D6:D35)</f>
        <v>346.392</v>
      </c>
      <c r="E5" s="53">
        <f t="shared" si="0"/>
        <v>280</v>
      </c>
      <c r="F5" s="53">
        <f t="shared" si="0"/>
        <v>66.392</v>
      </c>
      <c r="G5" s="53">
        <f t="shared" si="0"/>
        <v>72</v>
      </c>
      <c r="H5" s="53">
        <f t="shared" si="0"/>
        <v>12170</v>
      </c>
      <c r="I5" s="53">
        <f t="shared" si="0"/>
        <v>43862</v>
      </c>
      <c r="J5" s="53">
        <f t="shared" si="0"/>
        <v>46</v>
      </c>
      <c r="K5" s="53">
        <f t="shared" si="0"/>
        <v>1914</v>
      </c>
      <c r="L5" s="53">
        <f t="shared" si="0"/>
        <v>7854</v>
      </c>
      <c r="M5" s="8"/>
    </row>
    <row r="6" ht="25.5" spans="1:13">
      <c r="A6" s="50"/>
      <c r="B6" s="51" t="s">
        <v>18</v>
      </c>
      <c r="C6" s="52">
        <v>5</v>
      </c>
      <c r="D6" s="54">
        <v>30</v>
      </c>
      <c r="E6" s="54">
        <v>25</v>
      </c>
      <c r="F6" s="54">
        <v>5</v>
      </c>
      <c r="G6" s="54">
        <v>5</v>
      </c>
      <c r="H6" s="54">
        <v>1179</v>
      </c>
      <c r="I6" s="54">
        <v>4211</v>
      </c>
      <c r="J6" s="54">
        <v>5</v>
      </c>
      <c r="K6" s="54">
        <v>179</v>
      </c>
      <c r="L6" s="54">
        <v>643</v>
      </c>
      <c r="M6" s="8"/>
    </row>
    <row r="7" spans="1:13">
      <c r="A7" s="50"/>
      <c r="B7" s="50" t="s">
        <v>19</v>
      </c>
      <c r="C7" s="8">
        <v>1</v>
      </c>
      <c r="D7" s="55">
        <v>10</v>
      </c>
      <c r="E7" s="55">
        <v>5</v>
      </c>
      <c r="F7" s="55">
        <v>5</v>
      </c>
      <c r="G7" s="55">
        <v>1</v>
      </c>
      <c r="H7" s="55">
        <v>362</v>
      </c>
      <c r="I7" s="55">
        <v>1506</v>
      </c>
      <c r="J7" s="55">
        <v>1</v>
      </c>
      <c r="K7" s="55">
        <v>81</v>
      </c>
      <c r="L7" s="55">
        <v>320</v>
      </c>
      <c r="M7" s="8"/>
    </row>
    <row r="8" ht="25.5" spans="1:13">
      <c r="A8" s="50"/>
      <c r="B8" s="50" t="s">
        <v>20</v>
      </c>
      <c r="C8" s="8"/>
      <c r="D8" s="52"/>
      <c r="E8" s="8"/>
      <c r="F8" s="8"/>
      <c r="G8" s="8"/>
      <c r="H8" s="8"/>
      <c r="I8" s="8"/>
      <c r="J8" s="8"/>
      <c r="K8" s="8"/>
      <c r="L8" s="8"/>
      <c r="M8" s="8"/>
    </row>
    <row r="9" ht="25.5" spans="1:13">
      <c r="A9" s="50"/>
      <c r="B9" s="50" t="s">
        <v>21</v>
      </c>
      <c r="C9" s="8">
        <v>4</v>
      </c>
      <c r="D9" s="52">
        <v>20</v>
      </c>
      <c r="E9" s="8">
        <v>20</v>
      </c>
      <c r="F9" s="8">
        <v>0</v>
      </c>
      <c r="G9" s="8">
        <v>4</v>
      </c>
      <c r="H9" s="8">
        <v>817</v>
      </c>
      <c r="I9" s="8">
        <v>2705</v>
      </c>
      <c r="J9" s="8">
        <v>4</v>
      </c>
      <c r="K9" s="8">
        <v>98</v>
      </c>
      <c r="L9" s="8">
        <v>323</v>
      </c>
      <c r="M9" s="8"/>
    </row>
    <row r="10" ht="25.5" spans="1:13">
      <c r="A10" s="50"/>
      <c r="B10" s="50" t="s">
        <v>22</v>
      </c>
      <c r="C10" s="8"/>
      <c r="D10" s="52"/>
      <c r="E10" s="8"/>
      <c r="F10" s="58"/>
      <c r="G10" s="8"/>
      <c r="H10" s="8"/>
      <c r="I10" s="8"/>
      <c r="J10" s="8"/>
      <c r="K10" s="8"/>
      <c r="L10" s="8"/>
      <c r="M10" s="8"/>
    </row>
    <row r="11" ht="25.5" spans="1:13">
      <c r="A11" s="50"/>
      <c r="B11" s="50" t="s">
        <v>23</v>
      </c>
      <c r="C11" s="8"/>
      <c r="D11" s="54"/>
      <c r="E11" s="59"/>
      <c r="F11" s="59"/>
      <c r="G11" s="59"/>
      <c r="H11" s="59"/>
      <c r="I11" s="59"/>
      <c r="J11" s="54"/>
      <c r="K11" s="59"/>
      <c r="L11" s="59"/>
      <c r="M11" s="8"/>
    </row>
    <row r="12" ht="25.5" spans="1:13">
      <c r="A12" s="50"/>
      <c r="B12" s="51" t="s">
        <v>24</v>
      </c>
      <c r="C12" s="52"/>
      <c r="D12" s="52"/>
      <c r="E12" s="52"/>
      <c r="F12" s="52"/>
      <c r="G12" s="60"/>
      <c r="H12" s="52"/>
      <c r="I12" s="52"/>
      <c r="J12" s="52"/>
      <c r="K12" s="52"/>
      <c r="L12" s="52"/>
      <c r="M12" s="8"/>
    </row>
    <row r="13" spans="1:13">
      <c r="A13" s="50"/>
      <c r="B13" s="50" t="s">
        <v>25</v>
      </c>
      <c r="C13" s="8"/>
      <c r="D13" s="52"/>
      <c r="E13" s="52"/>
      <c r="F13" s="52"/>
      <c r="G13" s="60"/>
      <c r="H13" s="52"/>
      <c r="I13" s="52"/>
      <c r="J13" s="52"/>
      <c r="K13" s="52"/>
      <c r="L13" s="52"/>
      <c r="M13" s="8"/>
    </row>
    <row r="14" spans="1:13">
      <c r="A14" s="50"/>
      <c r="B14" s="50" t="s">
        <v>26</v>
      </c>
      <c r="C14" s="8"/>
      <c r="D14" s="5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50"/>
      <c r="B15" s="50" t="s">
        <v>27</v>
      </c>
      <c r="C15" s="8"/>
      <c r="D15" s="52"/>
      <c r="E15" s="8"/>
      <c r="F15" s="58"/>
      <c r="G15" s="8"/>
      <c r="H15" s="8"/>
      <c r="I15" s="8"/>
      <c r="J15" s="8"/>
      <c r="K15" s="8"/>
      <c r="L15" s="8"/>
      <c r="M15" s="8"/>
    </row>
    <row r="16" spans="1:13">
      <c r="A16" s="50"/>
      <c r="B16" s="50" t="s">
        <v>28</v>
      </c>
      <c r="C16" s="8"/>
      <c r="D16" s="52"/>
      <c r="E16" s="8"/>
      <c r="F16" s="8"/>
      <c r="G16" s="8"/>
      <c r="H16" s="8"/>
      <c r="I16" s="8"/>
      <c r="J16" s="8"/>
      <c r="K16" s="8"/>
      <c r="L16" s="8"/>
      <c r="M16" s="8"/>
    </row>
    <row r="17" ht="25.5" spans="1:13">
      <c r="A17" s="50"/>
      <c r="B17" s="50" t="s">
        <v>29</v>
      </c>
      <c r="C17" s="8"/>
      <c r="D17" s="52"/>
      <c r="E17" s="8"/>
      <c r="F17" s="8"/>
      <c r="G17" s="8"/>
      <c r="H17" s="8"/>
      <c r="I17" s="8"/>
      <c r="J17" s="8"/>
      <c r="K17" s="8"/>
      <c r="L17" s="8"/>
      <c r="M17" s="8"/>
    </row>
    <row r="18" ht="25.5" spans="1:13">
      <c r="A18" s="50"/>
      <c r="B18" s="51" t="s">
        <v>30</v>
      </c>
      <c r="C18" s="52">
        <v>25</v>
      </c>
      <c r="D18" s="52">
        <v>143.196</v>
      </c>
      <c r="E18" s="52">
        <v>115</v>
      </c>
      <c r="F18" s="52">
        <v>28.196</v>
      </c>
      <c r="G18" s="52">
        <v>31</v>
      </c>
      <c r="H18" s="52">
        <v>4906</v>
      </c>
      <c r="I18" s="52">
        <v>17720</v>
      </c>
      <c r="J18" s="52">
        <v>18</v>
      </c>
      <c r="K18" s="52">
        <v>778</v>
      </c>
      <c r="L18" s="52">
        <v>3284</v>
      </c>
      <c r="M18" s="8"/>
    </row>
    <row r="19" ht="25.5" spans="1:13">
      <c r="A19" s="50"/>
      <c r="B19" s="50" t="s">
        <v>31</v>
      </c>
      <c r="C19" s="8">
        <v>22</v>
      </c>
      <c r="D19" s="52">
        <v>120.696</v>
      </c>
      <c r="E19" s="8">
        <v>100</v>
      </c>
      <c r="F19" s="8">
        <v>20.696</v>
      </c>
      <c r="G19" s="8">
        <v>20</v>
      </c>
      <c r="H19" s="8">
        <v>3954</v>
      </c>
      <c r="I19" s="8">
        <v>14198</v>
      </c>
      <c r="J19" s="8">
        <v>17</v>
      </c>
      <c r="K19" s="8">
        <v>606</v>
      </c>
      <c r="L19" s="8">
        <v>2603</v>
      </c>
      <c r="M19" s="8"/>
    </row>
    <row r="20" ht="25.5" spans="1:13">
      <c r="A20" s="50"/>
      <c r="B20" s="50" t="s">
        <v>32</v>
      </c>
      <c r="C20" s="8">
        <v>3</v>
      </c>
      <c r="D20" s="52">
        <v>22.5</v>
      </c>
      <c r="E20" s="8">
        <v>15</v>
      </c>
      <c r="F20" s="8">
        <v>7.5</v>
      </c>
      <c r="G20" s="8">
        <v>11</v>
      </c>
      <c r="H20" s="8">
        <v>952</v>
      </c>
      <c r="I20" s="8">
        <v>3522</v>
      </c>
      <c r="J20" s="8">
        <v>1</v>
      </c>
      <c r="K20" s="8">
        <v>172</v>
      </c>
      <c r="L20" s="8">
        <v>681</v>
      </c>
      <c r="M20" s="8"/>
    </row>
    <row r="21" ht="25.5" spans="1:13">
      <c r="A21" s="50"/>
      <c r="B21" s="50" t="s">
        <v>33</v>
      </c>
      <c r="C21" s="8"/>
      <c r="D21" s="52"/>
      <c r="E21" s="8"/>
      <c r="F21" s="8"/>
      <c r="G21" s="61"/>
      <c r="H21" s="62"/>
      <c r="I21" s="62"/>
      <c r="J21" s="62"/>
      <c r="K21" s="62"/>
      <c r="L21" s="62"/>
      <c r="M21" s="8"/>
    </row>
    <row r="22" ht="25.5" spans="1:13">
      <c r="A22" s="50"/>
      <c r="B22" s="51" t="s">
        <v>34</v>
      </c>
      <c r="C22" s="8"/>
      <c r="D22" s="52"/>
      <c r="E22" s="8"/>
      <c r="F22" s="8"/>
      <c r="G22" s="8"/>
      <c r="H22" s="8"/>
      <c r="I22" s="8"/>
      <c r="J22" s="8"/>
      <c r="K22" s="8"/>
      <c r="L22" s="8"/>
      <c r="M22" s="8"/>
    </row>
    <row r="23" ht="25.5" spans="1:13">
      <c r="A23" s="50"/>
      <c r="B23" s="51" t="s">
        <v>35</v>
      </c>
      <c r="C23" s="8"/>
      <c r="D23" s="52"/>
      <c r="E23" s="8"/>
      <c r="F23" s="8"/>
      <c r="G23" s="63"/>
      <c r="H23" s="63"/>
      <c r="I23" s="63"/>
      <c r="J23" s="63"/>
      <c r="K23" s="63"/>
      <c r="L23" s="63"/>
      <c r="M23" s="8"/>
    </row>
    <row r="24" spans="1:13">
      <c r="A24" s="50"/>
      <c r="B24" s="50" t="s">
        <v>36</v>
      </c>
      <c r="C24" s="8"/>
      <c r="D24" s="52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50"/>
      <c r="B25" s="50" t="s">
        <v>37</v>
      </c>
      <c r="C25" s="8"/>
      <c r="D25" s="52"/>
      <c r="E25" s="8"/>
      <c r="F25" s="8"/>
      <c r="G25" s="63"/>
      <c r="H25" s="63"/>
      <c r="I25" s="63"/>
      <c r="J25" s="63"/>
      <c r="K25" s="63"/>
      <c r="L25" s="63"/>
      <c r="M25" s="8"/>
    </row>
    <row r="26" spans="1:13">
      <c r="A26" s="50"/>
      <c r="B26" s="50" t="s">
        <v>38</v>
      </c>
      <c r="C26" s="8"/>
      <c r="D26" s="52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50"/>
      <c r="B27" s="50" t="s">
        <v>39</v>
      </c>
      <c r="C27" s="8"/>
      <c r="D27" s="52"/>
      <c r="E27" s="8"/>
      <c r="F27" s="8"/>
      <c r="G27" s="8"/>
      <c r="H27" s="8"/>
      <c r="I27" s="8"/>
      <c r="J27" s="8"/>
      <c r="K27" s="8"/>
      <c r="L27" s="8"/>
      <c r="M27" s="8"/>
    </row>
    <row r="28" ht="38.25" spans="1:13">
      <c r="A28" s="50"/>
      <c r="B28" s="51" t="s">
        <v>40</v>
      </c>
      <c r="C28" s="8"/>
      <c r="D28" s="52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50"/>
      <c r="B29" s="50" t="s">
        <v>41</v>
      </c>
      <c r="C29" s="8"/>
      <c r="D29" s="52"/>
      <c r="E29" s="8"/>
      <c r="F29" s="8"/>
      <c r="G29" s="8"/>
      <c r="H29" s="8"/>
      <c r="I29" s="8"/>
      <c r="J29" s="8"/>
      <c r="K29" s="8"/>
      <c r="L29" s="8"/>
      <c r="M29" s="8"/>
    </row>
    <row r="30" ht="25.5" spans="1:13">
      <c r="A30" s="50"/>
      <c r="B30" s="50" t="s">
        <v>42</v>
      </c>
      <c r="C30" s="8"/>
      <c r="D30" s="52"/>
      <c r="E30" s="8"/>
      <c r="F30" s="8"/>
      <c r="G30" s="8"/>
      <c r="H30" s="8"/>
      <c r="I30" s="8"/>
      <c r="J30" s="8"/>
      <c r="K30" s="8"/>
      <c r="L30" s="8"/>
      <c r="M30" s="8"/>
    </row>
    <row r="31" ht="25.5" spans="1:13">
      <c r="A31" s="50"/>
      <c r="B31" s="51" t="s">
        <v>43</v>
      </c>
      <c r="C31" s="8"/>
      <c r="D31" s="52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50"/>
      <c r="B32" s="50" t="s">
        <v>44</v>
      </c>
      <c r="C32" s="8"/>
      <c r="D32" s="52"/>
      <c r="E32" s="8"/>
      <c r="F32" s="8"/>
      <c r="G32" s="8"/>
      <c r="H32" s="8"/>
      <c r="I32" s="8"/>
      <c r="J32" s="8"/>
      <c r="K32" s="8"/>
      <c r="L32" s="8"/>
      <c r="M32" s="8"/>
    </row>
    <row r="33" ht="38.25" spans="1:13">
      <c r="A33" s="50"/>
      <c r="B33" s="50" t="s">
        <v>45</v>
      </c>
      <c r="C33" s="8"/>
      <c r="D33" s="52"/>
      <c r="E33" s="8"/>
      <c r="F33" s="8"/>
      <c r="G33" s="8"/>
      <c r="H33" s="8"/>
      <c r="I33" s="8"/>
      <c r="J33" s="8"/>
      <c r="K33" s="8"/>
      <c r="L33" s="8"/>
      <c r="M33" s="8"/>
    </row>
    <row r="34" ht="25.5" spans="1:13">
      <c r="A34" s="50"/>
      <c r="B34" s="50" t="s">
        <v>46</v>
      </c>
      <c r="C34" s="8"/>
      <c r="D34" s="52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50"/>
      <c r="B35" s="50" t="s">
        <v>47</v>
      </c>
      <c r="C35" s="8"/>
      <c r="D35" s="52"/>
      <c r="E35" s="8"/>
      <c r="F35" s="8"/>
      <c r="G35" s="8"/>
      <c r="H35" s="8"/>
      <c r="I35" s="8"/>
      <c r="J35" s="8"/>
      <c r="K35" s="8"/>
      <c r="L35" s="8"/>
      <c r="M35" s="7"/>
    </row>
  </sheetData>
  <mergeCells count="13">
    <mergeCell ref="A1:M1"/>
    <mergeCell ref="D2:F2"/>
    <mergeCell ref="G2:L2"/>
    <mergeCell ref="E3:F3"/>
    <mergeCell ref="J3:L3"/>
    <mergeCell ref="A2:A4"/>
    <mergeCell ref="B2:B4"/>
    <mergeCell ref="C2:C4"/>
    <mergeCell ref="D3:D4"/>
    <mergeCell ref="G3:G4"/>
    <mergeCell ref="H3:H4"/>
    <mergeCell ref="I3:I4"/>
    <mergeCell ref="M2:M4"/>
  </mergeCells>
  <pageMargins left="0.75" right="0.75" top="1" bottom="1" header="0.5" footer="0.5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5"/>
  <sheetViews>
    <sheetView tabSelected="1" workbookViewId="0">
      <selection activeCell="Q7" sqref="Q7"/>
    </sheetView>
  </sheetViews>
  <sheetFormatPr defaultColWidth="9" defaultRowHeight="12.75"/>
  <cols>
    <col min="1" max="9" width="9" style="1"/>
    <col min="10" max="10" width="18.375" style="1" customWidth="1"/>
    <col min="11" max="11" width="14.5" style="1" customWidth="1"/>
    <col min="12" max="13" width="9" style="1"/>
    <col min="14" max="14" width="9.25" style="1"/>
    <col min="15" max="22" width="9" style="1"/>
    <col min="23" max="23" width="9" style="2"/>
    <col min="24" max="24" width="10.75" style="2" customWidth="1"/>
    <col min="25" max="16384" width="9" style="1"/>
  </cols>
  <sheetData>
    <row r="1" ht="27" customHeight="1" spans="1:25">
      <c r="A1" s="3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>
      <c r="A2" s="4" t="s">
        <v>1</v>
      </c>
      <c r="B2" s="4" t="s">
        <v>49</v>
      </c>
      <c r="C2" s="4"/>
      <c r="D2" s="4"/>
      <c r="E2" s="4" t="s">
        <v>50</v>
      </c>
      <c r="F2" s="4" t="s">
        <v>51</v>
      </c>
      <c r="G2" s="4" t="s">
        <v>52</v>
      </c>
      <c r="H2" s="4" t="s">
        <v>53</v>
      </c>
      <c r="I2" s="4" t="s">
        <v>54</v>
      </c>
      <c r="J2" s="4" t="s">
        <v>55</v>
      </c>
      <c r="K2" s="4"/>
      <c r="L2" s="4" t="s">
        <v>56</v>
      </c>
      <c r="M2" s="4" t="s">
        <v>57</v>
      </c>
      <c r="N2" s="4" t="s">
        <v>4</v>
      </c>
      <c r="O2" s="4"/>
      <c r="P2" s="4"/>
      <c r="Q2" s="4" t="s">
        <v>5</v>
      </c>
      <c r="R2" s="4"/>
      <c r="S2" s="4"/>
      <c r="T2" s="4"/>
      <c r="U2" s="4"/>
      <c r="V2" s="4"/>
      <c r="W2" s="4" t="s">
        <v>58</v>
      </c>
      <c r="X2" s="4" t="s">
        <v>59</v>
      </c>
      <c r="Y2" s="4" t="s">
        <v>6</v>
      </c>
    </row>
    <row r="3" spans="1:25">
      <c r="A3" s="4"/>
      <c r="B3" s="4" t="s">
        <v>2</v>
      </c>
      <c r="C3" s="4" t="s">
        <v>60</v>
      </c>
      <c r="D3" s="4" t="s">
        <v>61</v>
      </c>
      <c r="E3" s="4"/>
      <c r="F3" s="4"/>
      <c r="G3" s="4"/>
      <c r="H3" s="4"/>
      <c r="I3" s="4"/>
      <c r="J3" s="4" t="s">
        <v>62</v>
      </c>
      <c r="K3" s="4" t="s">
        <v>63</v>
      </c>
      <c r="L3" s="4"/>
      <c r="M3" s="4"/>
      <c r="N3" s="4" t="s">
        <v>64</v>
      </c>
      <c r="O3" s="4" t="s">
        <v>8</v>
      </c>
      <c r="P3" s="4"/>
      <c r="Q3" s="4" t="s">
        <v>65</v>
      </c>
      <c r="R3" s="4" t="s">
        <v>66</v>
      </c>
      <c r="S3" s="4" t="s">
        <v>67</v>
      </c>
      <c r="T3" s="4" t="s">
        <v>8</v>
      </c>
      <c r="U3" s="4"/>
      <c r="V3" s="4"/>
      <c r="W3" s="4"/>
      <c r="X3" s="4"/>
      <c r="Y3" s="4"/>
    </row>
    <row r="4" ht="63.75" spans="1: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30" t="s">
        <v>68</v>
      </c>
      <c r="P4" s="30" t="s">
        <v>69</v>
      </c>
      <c r="Q4" s="4"/>
      <c r="R4" s="4"/>
      <c r="S4" s="4"/>
      <c r="T4" s="30" t="s">
        <v>70</v>
      </c>
      <c r="U4" s="30" t="s">
        <v>71</v>
      </c>
      <c r="V4" s="30" t="s">
        <v>72</v>
      </c>
      <c r="W4" s="39"/>
      <c r="X4" s="39"/>
      <c r="Y4" s="39"/>
    </row>
    <row r="5" spans="1:25">
      <c r="A5" s="5"/>
      <c r="B5" s="5"/>
      <c r="C5" s="5"/>
      <c r="D5" s="5"/>
      <c r="E5" s="5"/>
      <c r="F5" s="5"/>
      <c r="G5" s="5" t="s">
        <v>73</v>
      </c>
      <c r="H5" s="5"/>
      <c r="I5" s="5"/>
      <c r="J5" s="16"/>
      <c r="K5" s="16"/>
      <c r="L5" s="5"/>
      <c r="M5" s="5"/>
      <c r="N5" s="5">
        <f>SUM(N6:N36)</f>
        <v>183.196</v>
      </c>
      <c r="O5" s="5">
        <f t="shared" ref="O5:U5" si="0">SUM(O6:O36)</f>
        <v>150</v>
      </c>
      <c r="P5" s="5">
        <f t="shared" si="0"/>
        <v>33.196</v>
      </c>
      <c r="Q5" s="5">
        <f t="shared" si="0"/>
        <v>39</v>
      </c>
      <c r="R5" s="5">
        <f t="shared" si="0"/>
        <v>6197</v>
      </c>
      <c r="S5" s="5">
        <f t="shared" si="0"/>
        <v>22357</v>
      </c>
      <c r="T5" s="5">
        <f t="shared" si="0"/>
        <v>25</v>
      </c>
      <c r="U5" s="5">
        <f t="shared" si="0"/>
        <v>979</v>
      </c>
      <c r="V5" s="5"/>
      <c r="W5" s="5"/>
      <c r="X5" s="5"/>
      <c r="Y5" s="5"/>
    </row>
    <row r="6" ht="63.75" spans="1:25">
      <c r="A6" s="5">
        <v>1</v>
      </c>
      <c r="B6" s="6" t="s">
        <v>74</v>
      </c>
      <c r="C6" s="6" t="s">
        <v>75</v>
      </c>
      <c r="D6" s="6" t="s">
        <v>76</v>
      </c>
      <c r="E6" s="6" t="s">
        <v>77</v>
      </c>
      <c r="F6" s="6" t="s">
        <v>78</v>
      </c>
      <c r="G6" s="6" t="s">
        <v>79</v>
      </c>
      <c r="H6" s="6" t="s">
        <v>80</v>
      </c>
      <c r="I6" s="6" t="s">
        <v>78</v>
      </c>
      <c r="J6" s="17">
        <v>45962</v>
      </c>
      <c r="K6" s="17">
        <v>45992</v>
      </c>
      <c r="L6" s="6" t="s">
        <v>81</v>
      </c>
      <c r="M6" s="6" t="s">
        <v>82</v>
      </c>
      <c r="N6" s="6">
        <v>5</v>
      </c>
      <c r="O6" s="31">
        <v>5</v>
      </c>
      <c r="P6" s="6">
        <v>0</v>
      </c>
      <c r="Q6" s="6">
        <v>1</v>
      </c>
      <c r="R6" s="6">
        <v>30</v>
      </c>
      <c r="S6" s="6">
        <v>72</v>
      </c>
      <c r="T6" s="6">
        <v>1</v>
      </c>
      <c r="U6" s="6">
        <v>7</v>
      </c>
      <c r="V6" s="6">
        <v>28</v>
      </c>
      <c r="W6" s="6" t="s">
        <v>83</v>
      </c>
      <c r="X6" s="6" t="s">
        <v>84</v>
      </c>
      <c r="Y6" s="6"/>
    </row>
    <row r="7" ht="102" spans="1:25">
      <c r="A7" s="5">
        <v>2</v>
      </c>
      <c r="B7" s="7" t="s">
        <v>74</v>
      </c>
      <c r="C7" s="6" t="s">
        <v>75</v>
      </c>
      <c r="D7" s="8" t="s">
        <v>85</v>
      </c>
      <c r="E7" s="6" t="s">
        <v>86</v>
      </c>
      <c r="F7" s="7" t="s">
        <v>87</v>
      </c>
      <c r="G7" s="8" t="s">
        <v>88</v>
      </c>
      <c r="H7" s="7" t="s">
        <v>80</v>
      </c>
      <c r="I7" s="7" t="s">
        <v>89</v>
      </c>
      <c r="J7" s="17">
        <v>45962</v>
      </c>
      <c r="K7" s="17">
        <v>45992</v>
      </c>
      <c r="L7" s="7" t="s">
        <v>90</v>
      </c>
      <c r="M7" s="7" t="s">
        <v>91</v>
      </c>
      <c r="N7" s="8">
        <v>5</v>
      </c>
      <c r="O7" s="32">
        <v>5</v>
      </c>
      <c r="P7" s="8">
        <v>0</v>
      </c>
      <c r="Q7" s="7">
        <v>2</v>
      </c>
      <c r="R7" s="7">
        <v>82</v>
      </c>
      <c r="S7" s="8">
        <v>354</v>
      </c>
      <c r="T7" s="8">
        <v>1</v>
      </c>
      <c r="U7" s="8">
        <v>15</v>
      </c>
      <c r="V7" s="8">
        <v>34</v>
      </c>
      <c r="W7" s="7" t="s">
        <v>92</v>
      </c>
      <c r="X7" s="6" t="s">
        <v>93</v>
      </c>
      <c r="Y7" s="7"/>
    </row>
    <row r="8" ht="63.75" spans="1:25">
      <c r="A8" s="5">
        <v>3</v>
      </c>
      <c r="B8" s="6" t="s">
        <v>94</v>
      </c>
      <c r="C8" s="6" t="s">
        <v>95</v>
      </c>
      <c r="D8" s="6" t="s">
        <v>96</v>
      </c>
      <c r="E8" s="6" t="s">
        <v>86</v>
      </c>
      <c r="F8" s="7" t="s">
        <v>97</v>
      </c>
      <c r="G8" s="8" t="s">
        <v>98</v>
      </c>
      <c r="H8" s="7" t="s">
        <v>80</v>
      </c>
      <c r="I8" s="7" t="s">
        <v>99</v>
      </c>
      <c r="J8" s="17">
        <v>45962</v>
      </c>
      <c r="K8" s="17">
        <v>45992</v>
      </c>
      <c r="L8" s="7" t="s">
        <v>90</v>
      </c>
      <c r="M8" s="7" t="s">
        <v>100</v>
      </c>
      <c r="N8" s="8">
        <v>5</v>
      </c>
      <c r="O8" s="32">
        <v>5</v>
      </c>
      <c r="P8" s="8">
        <v>0</v>
      </c>
      <c r="Q8" s="7">
        <v>1</v>
      </c>
      <c r="R8" s="7">
        <v>79</v>
      </c>
      <c r="S8" s="8">
        <v>261</v>
      </c>
      <c r="T8" s="8">
        <v>1</v>
      </c>
      <c r="U8" s="8">
        <v>14</v>
      </c>
      <c r="V8" s="8">
        <v>50</v>
      </c>
      <c r="W8" s="7" t="s">
        <v>101</v>
      </c>
      <c r="X8" s="7" t="s">
        <v>102</v>
      </c>
      <c r="Y8" s="7"/>
    </row>
    <row r="9" ht="63.75" spans="1:25">
      <c r="A9" s="5">
        <v>4</v>
      </c>
      <c r="B9" s="6" t="s">
        <v>94</v>
      </c>
      <c r="C9" s="7" t="s">
        <v>95</v>
      </c>
      <c r="D9" s="7" t="s">
        <v>96</v>
      </c>
      <c r="E9" s="8" t="s">
        <v>86</v>
      </c>
      <c r="F9" s="8" t="s">
        <v>103</v>
      </c>
      <c r="G9" s="7" t="s">
        <v>104</v>
      </c>
      <c r="H9" s="8" t="s">
        <v>105</v>
      </c>
      <c r="I9" s="8" t="s">
        <v>104</v>
      </c>
      <c r="J9" s="18">
        <v>45962</v>
      </c>
      <c r="K9" s="18">
        <v>45992</v>
      </c>
      <c r="L9" s="8" t="s">
        <v>90</v>
      </c>
      <c r="M9" s="7" t="s">
        <v>106</v>
      </c>
      <c r="N9" s="7">
        <v>5</v>
      </c>
      <c r="O9" s="33">
        <v>5</v>
      </c>
      <c r="P9" s="7">
        <v>0</v>
      </c>
      <c r="Q9" s="7">
        <v>1</v>
      </c>
      <c r="R9" s="7">
        <v>80</v>
      </c>
      <c r="S9" s="7">
        <v>420</v>
      </c>
      <c r="T9" s="7">
        <v>1</v>
      </c>
      <c r="U9" s="7">
        <v>20</v>
      </c>
      <c r="V9" s="7">
        <v>100</v>
      </c>
      <c r="W9" s="7" t="s">
        <v>107</v>
      </c>
      <c r="X9" s="7" t="s">
        <v>108</v>
      </c>
      <c r="Y9" s="43"/>
    </row>
    <row r="10" ht="89.25" spans="1:25">
      <c r="A10" s="5">
        <v>5</v>
      </c>
      <c r="B10" s="6" t="s">
        <v>94</v>
      </c>
      <c r="C10" s="7" t="s">
        <v>95</v>
      </c>
      <c r="D10" s="7" t="s">
        <v>109</v>
      </c>
      <c r="E10" s="7" t="s">
        <v>110</v>
      </c>
      <c r="F10" s="7" t="s">
        <v>111</v>
      </c>
      <c r="G10" s="7" t="s">
        <v>112</v>
      </c>
      <c r="H10" s="7" t="s">
        <v>80</v>
      </c>
      <c r="I10" s="7" t="s">
        <v>113</v>
      </c>
      <c r="J10" s="18">
        <v>45839</v>
      </c>
      <c r="K10" s="18">
        <v>45992</v>
      </c>
      <c r="L10" s="7" t="s">
        <v>114</v>
      </c>
      <c r="M10" s="7" t="s">
        <v>115</v>
      </c>
      <c r="N10" s="7">
        <v>5</v>
      </c>
      <c r="O10" s="33">
        <v>5</v>
      </c>
      <c r="P10" s="7">
        <v>0</v>
      </c>
      <c r="Q10" s="7">
        <v>1</v>
      </c>
      <c r="R10" s="7">
        <v>542</v>
      </c>
      <c r="S10" s="7">
        <v>1816</v>
      </c>
      <c r="T10" s="7">
        <v>1</v>
      </c>
      <c r="U10" s="7">
        <v>58</v>
      </c>
      <c r="V10" s="7">
        <v>158</v>
      </c>
      <c r="W10" s="7" t="s">
        <v>116</v>
      </c>
      <c r="X10" s="7" t="s">
        <v>117</v>
      </c>
      <c r="Y10" s="43"/>
    </row>
    <row r="11" ht="76.5" spans="1:25">
      <c r="A11" s="5">
        <v>6</v>
      </c>
      <c r="B11" s="8" t="s">
        <v>74</v>
      </c>
      <c r="C11" s="6" t="s">
        <v>75</v>
      </c>
      <c r="D11" s="8" t="s">
        <v>85</v>
      </c>
      <c r="E11" s="8" t="s">
        <v>110</v>
      </c>
      <c r="F11" s="8" t="s">
        <v>118</v>
      </c>
      <c r="G11" s="8" t="s">
        <v>119</v>
      </c>
      <c r="H11" s="8" t="s">
        <v>80</v>
      </c>
      <c r="I11" s="8" t="s">
        <v>120</v>
      </c>
      <c r="J11" s="18">
        <v>45839</v>
      </c>
      <c r="K11" s="18">
        <v>45992</v>
      </c>
      <c r="L11" s="8" t="s">
        <v>121</v>
      </c>
      <c r="M11" s="8" t="s">
        <v>122</v>
      </c>
      <c r="N11" s="8">
        <v>5</v>
      </c>
      <c r="O11" s="32">
        <v>5</v>
      </c>
      <c r="P11" s="8">
        <v>0</v>
      </c>
      <c r="Q11" s="8">
        <v>1</v>
      </c>
      <c r="R11" s="8">
        <v>89</v>
      </c>
      <c r="S11" s="8">
        <v>400</v>
      </c>
      <c r="T11" s="8">
        <v>1</v>
      </c>
      <c r="U11" s="8">
        <v>57</v>
      </c>
      <c r="V11" s="8">
        <v>232</v>
      </c>
      <c r="W11" s="8" t="s">
        <v>123</v>
      </c>
      <c r="X11" s="6" t="s">
        <v>124</v>
      </c>
      <c r="Y11" s="44"/>
    </row>
    <row r="12" ht="76.5" spans="1:25">
      <c r="A12" s="5">
        <v>7</v>
      </c>
      <c r="B12" s="8" t="s">
        <v>74</v>
      </c>
      <c r="C12" s="6" t="s">
        <v>75</v>
      </c>
      <c r="D12" s="8" t="s">
        <v>85</v>
      </c>
      <c r="E12" s="8" t="s">
        <v>110</v>
      </c>
      <c r="F12" s="8" t="s">
        <v>125</v>
      </c>
      <c r="G12" s="8" t="s">
        <v>126</v>
      </c>
      <c r="H12" s="8" t="s">
        <v>80</v>
      </c>
      <c r="I12" s="8" t="s">
        <v>127</v>
      </c>
      <c r="J12" s="18">
        <v>45839</v>
      </c>
      <c r="K12" s="18">
        <v>45992</v>
      </c>
      <c r="L12" s="8" t="s">
        <v>128</v>
      </c>
      <c r="M12" s="8" t="s">
        <v>129</v>
      </c>
      <c r="N12" s="8">
        <v>5</v>
      </c>
      <c r="O12" s="32">
        <v>5</v>
      </c>
      <c r="P12" s="8">
        <v>0</v>
      </c>
      <c r="Q12" s="8">
        <v>1</v>
      </c>
      <c r="R12" s="8">
        <v>312</v>
      </c>
      <c r="S12" s="8">
        <v>968</v>
      </c>
      <c r="T12" s="8"/>
      <c r="U12" s="8">
        <v>16</v>
      </c>
      <c r="V12" s="8">
        <v>432</v>
      </c>
      <c r="W12" s="8" t="s">
        <v>130</v>
      </c>
      <c r="X12" s="8" t="s">
        <v>131</v>
      </c>
      <c r="Y12" s="44"/>
    </row>
    <row r="13" ht="51" spans="1:25">
      <c r="A13" s="5">
        <v>8</v>
      </c>
      <c r="B13" s="4" t="s">
        <v>74</v>
      </c>
      <c r="C13" s="6" t="s">
        <v>75</v>
      </c>
      <c r="D13" s="4" t="s">
        <v>85</v>
      </c>
      <c r="E13" s="4" t="s">
        <v>132</v>
      </c>
      <c r="F13" s="4" t="s">
        <v>133</v>
      </c>
      <c r="G13" s="4" t="s">
        <v>134</v>
      </c>
      <c r="H13" s="4" t="s">
        <v>80</v>
      </c>
      <c r="I13" s="4" t="s">
        <v>135</v>
      </c>
      <c r="J13" s="19">
        <v>45962</v>
      </c>
      <c r="K13" s="19">
        <v>45992</v>
      </c>
      <c r="L13" s="4" t="s">
        <v>133</v>
      </c>
      <c r="M13" s="4" t="s">
        <v>136</v>
      </c>
      <c r="N13" s="4">
        <v>12</v>
      </c>
      <c r="O13" s="34">
        <v>5</v>
      </c>
      <c r="P13" s="4">
        <v>7</v>
      </c>
      <c r="Q13" s="4">
        <v>1</v>
      </c>
      <c r="R13" s="4">
        <v>20</v>
      </c>
      <c r="S13" s="4">
        <v>84</v>
      </c>
      <c r="T13" s="4">
        <v>1</v>
      </c>
      <c r="U13" s="4">
        <v>6</v>
      </c>
      <c r="V13" s="4">
        <v>26</v>
      </c>
      <c r="W13" s="4" t="s">
        <v>137</v>
      </c>
      <c r="X13" s="4" t="s">
        <v>138</v>
      </c>
      <c r="Y13" s="44"/>
    </row>
    <row r="14" ht="127.5" spans="1:25">
      <c r="A14" s="5">
        <v>9</v>
      </c>
      <c r="B14" s="4" t="s">
        <v>74</v>
      </c>
      <c r="C14" s="6" t="s">
        <v>75</v>
      </c>
      <c r="D14" s="4" t="s">
        <v>139</v>
      </c>
      <c r="E14" s="4" t="s">
        <v>132</v>
      </c>
      <c r="F14" s="4" t="s">
        <v>140</v>
      </c>
      <c r="G14" s="4" t="s">
        <v>141</v>
      </c>
      <c r="H14" s="4" t="s">
        <v>142</v>
      </c>
      <c r="I14" s="4" t="s">
        <v>140</v>
      </c>
      <c r="J14" s="19">
        <v>45931</v>
      </c>
      <c r="K14" s="19">
        <v>45992</v>
      </c>
      <c r="L14" s="4" t="s">
        <v>143</v>
      </c>
      <c r="M14" s="4" t="s">
        <v>144</v>
      </c>
      <c r="N14" s="4">
        <v>5</v>
      </c>
      <c r="O14" s="34">
        <v>5</v>
      </c>
      <c r="P14" s="4">
        <v>0</v>
      </c>
      <c r="Q14" s="4">
        <v>1</v>
      </c>
      <c r="R14" s="4">
        <v>223</v>
      </c>
      <c r="S14" s="4">
        <v>652</v>
      </c>
      <c r="T14" s="4">
        <v>0</v>
      </c>
      <c r="U14" s="4">
        <v>41</v>
      </c>
      <c r="V14" s="4">
        <v>176</v>
      </c>
      <c r="W14" s="4" t="s">
        <v>145</v>
      </c>
      <c r="X14" s="4" t="s">
        <v>146</v>
      </c>
      <c r="Y14" s="44"/>
    </row>
    <row r="15" ht="89.25" spans="1:25">
      <c r="A15" s="5">
        <v>10</v>
      </c>
      <c r="B15" s="7" t="s">
        <v>74</v>
      </c>
      <c r="C15" s="7" t="s">
        <v>147</v>
      </c>
      <c r="D15" s="7" t="s">
        <v>148</v>
      </c>
      <c r="E15" s="6" t="s">
        <v>149</v>
      </c>
      <c r="F15" s="6" t="s">
        <v>150</v>
      </c>
      <c r="G15" s="6" t="s">
        <v>151</v>
      </c>
      <c r="H15" s="6" t="s">
        <v>142</v>
      </c>
      <c r="I15" s="6" t="s">
        <v>150</v>
      </c>
      <c r="J15" s="20">
        <v>45962</v>
      </c>
      <c r="K15" s="20">
        <v>45962</v>
      </c>
      <c r="L15" s="6" t="s">
        <v>150</v>
      </c>
      <c r="M15" s="6" t="s">
        <v>152</v>
      </c>
      <c r="N15" s="35">
        <v>12.5</v>
      </c>
      <c r="O15" s="31">
        <v>5</v>
      </c>
      <c r="P15" s="6">
        <v>7.5</v>
      </c>
      <c r="Q15" s="6">
        <v>1</v>
      </c>
      <c r="R15" s="6">
        <v>495</v>
      </c>
      <c r="S15" s="6">
        <v>1608</v>
      </c>
      <c r="T15" s="6">
        <v>1</v>
      </c>
      <c r="U15" s="6">
        <v>68</v>
      </c>
      <c r="V15" s="6">
        <v>245</v>
      </c>
      <c r="W15" s="6" t="s">
        <v>153</v>
      </c>
      <c r="X15" s="6" t="s">
        <v>154</v>
      </c>
      <c r="Y15" s="8"/>
    </row>
    <row r="16" ht="63.75" spans="1:25">
      <c r="A16" s="5">
        <v>11</v>
      </c>
      <c r="B16" s="9" t="s">
        <v>74</v>
      </c>
      <c r="C16" s="9" t="s">
        <v>147</v>
      </c>
      <c r="D16" s="10" t="s">
        <v>155</v>
      </c>
      <c r="E16" s="10" t="s">
        <v>149</v>
      </c>
      <c r="F16" s="10" t="s">
        <v>156</v>
      </c>
      <c r="G16" s="10" t="s">
        <v>157</v>
      </c>
      <c r="H16" s="10" t="s">
        <v>142</v>
      </c>
      <c r="I16" s="10" t="s">
        <v>158</v>
      </c>
      <c r="J16" s="18">
        <v>45962</v>
      </c>
      <c r="K16" s="18">
        <v>45992</v>
      </c>
      <c r="L16" s="10" t="s">
        <v>156</v>
      </c>
      <c r="M16" s="10" t="s">
        <v>159</v>
      </c>
      <c r="N16" s="10">
        <v>5</v>
      </c>
      <c r="O16" s="36">
        <v>5</v>
      </c>
      <c r="P16" s="10">
        <v>0</v>
      </c>
      <c r="Q16" s="10">
        <v>9</v>
      </c>
      <c r="R16" s="10">
        <v>40</v>
      </c>
      <c r="S16" s="10">
        <v>196</v>
      </c>
      <c r="T16" s="10">
        <v>0</v>
      </c>
      <c r="U16" s="10">
        <v>40</v>
      </c>
      <c r="V16" s="10">
        <v>196</v>
      </c>
      <c r="W16" s="10" t="s">
        <v>160</v>
      </c>
      <c r="X16" s="10" t="s">
        <v>161</v>
      </c>
      <c r="Y16" s="44"/>
    </row>
    <row r="17" ht="51" spans="1:25">
      <c r="A17" s="5">
        <v>12</v>
      </c>
      <c r="B17" s="8" t="s">
        <v>74</v>
      </c>
      <c r="C17" s="6" t="s">
        <v>75</v>
      </c>
      <c r="D17" s="8" t="s">
        <v>85</v>
      </c>
      <c r="E17" s="8" t="s">
        <v>149</v>
      </c>
      <c r="F17" s="8" t="s">
        <v>162</v>
      </c>
      <c r="G17" s="8" t="s">
        <v>163</v>
      </c>
      <c r="H17" s="8" t="s">
        <v>105</v>
      </c>
      <c r="I17" s="8" t="s">
        <v>164</v>
      </c>
      <c r="J17" s="18">
        <v>45962</v>
      </c>
      <c r="K17" s="18">
        <v>45992</v>
      </c>
      <c r="L17" s="8" t="s">
        <v>162</v>
      </c>
      <c r="M17" s="8" t="s">
        <v>165</v>
      </c>
      <c r="N17" s="8">
        <v>5.58</v>
      </c>
      <c r="O17" s="32">
        <v>5</v>
      </c>
      <c r="P17" s="8">
        <v>0.58</v>
      </c>
      <c r="Q17" s="8">
        <v>1</v>
      </c>
      <c r="R17" s="8">
        <v>352</v>
      </c>
      <c r="S17" s="8">
        <v>1056</v>
      </c>
      <c r="T17" s="8">
        <v>1</v>
      </c>
      <c r="U17" s="8">
        <v>40</v>
      </c>
      <c r="V17" s="8">
        <v>150</v>
      </c>
      <c r="W17" s="8" t="s">
        <v>166</v>
      </c>
      <c r="X17" s="8" t="s">
        <v>167</v>
      </c>
      <c r="Y17" s="44"/>
    </row>
    <row r="18" ht="63.75" spans="1:25">
      <c r="A18" s="5">
        <v>13</v>
      </c>
      <c r="B18" s="4" t="s">
        <v>74</v>
      </c>
      <c r="C18" s="6" t="s">
        <v>75</v>
      </c>
      <c r="D18" s="4" t="s">
        <v>168</v>
      </c>
      <c r="E18" s="4" t="s">
        <v>169</v>
      </c>
      <c r="F18" s="4" t="s">
        <v>170</v>
      </c>
      <c r="G18" s="4" t="s">
        <v>171</v>
      </c>
      <c r="H18" s="6" t="s">
        <v>142</v>
      </c>
      <c r="I18" s="4" t="s">
        <v>172</v>
      </c>
      <c r="J18" s="21" t="s">
        <v>173</v>
      </c>
      <c r="K18" s="21" t="s">
        <v>174</v>
      </c>
      <c r="L18" s="4" t="s">
        <v>175</v>
      </c>
      <c r="M18" s="4" t="s">
        <v>176</v>
      </c>
      <c r="N18" s="4">
        <v>10</v>
      </c>
      <c r="O18" s="34">
        <v>5</v>
      </c>
      <c r="P18" s="4">
        <v>5</v>
      </c>
      <c r="Q18" s="4">
        <v>1</v>
      </c>
      <c r="R18" s="4">
        <v>30</v>
      </c>
      <c r="S18" s="4">
        <v>140</v>
      </c>
      <c r="T18" s="4">
        <v>1</v>
      </c>
      <c r="U18" s="4">
        <v>3</v>
      </c>
      <c r="V18" s="4">
        <v>12</v>
      </c>
      <c r="W18" s="6" t="s">
        <v>177</v>
      </c>
      <c r="X18" s="4" t="s">
        <v>178</v>
      </c>
      <c r="Y18" s="44"/>
    </row>
    <row r="19" ht="63.75" spans="1:25">
      <c r="A19" s="5">
        <v>14</v>
      </c>
      <c r="B19" s="6" t="s">
        <v>74</v>
      </c>
      <c r="C19" s="6" t="s">
        <v>75</v>
      </c>
      <c r="D19" s="6" t="s">
        <v>168</v>
      </c>
      <c r="E19" s="4" t="s">
        <v>169</v>
      </c>
      <c r="F19" s="4" t="s">
        <v>179</v>
      </c>
      <c r="G19" s="4" t="s">
        <v>180</v>
      </c>
      <c r="H19" s="6" t="s">
        <v>80</v>
      </c>
      <c r="I19" s="4" t="s">
        <v>181</v>
      </c>
      <c r="J19" s="21" t="s">
        <v>182</v>
      </c>
      <c r="K19" s="21" t="s">
        <v>174</v>
      </c>
      <c r="L19" s="4" t="s">
        <v>179</v>
      </c>
      <c r="M19" s="4" t="s">
        <v>183</v>
      </c>
      <c r="N19" s="4">
        <v>6</v>
      </c>
      <c r="O19" s="34">
        <v>5</v>
      </c>
      <c r="P19" s="4">
        <v>1</v>
      </c>
      <c r="Q19" s="4">
        <v>1</v>
      </c>
      <c r="R19" s="4">
        <v>32</v>
      </c>
      <c r="S19" s="4">
        <v>114</v>
      </c>
      <c r="T19" s="4">
        <v>1</v>
      </c>
      <c r="U19" s="4">
        <v>7</v>
      </c>
      <c r="V19" s="4">
        <v>23</v>
      </c>
      <c r="W19" s="6" t="s">
        <v>184</v>
      </c>
      <c r="X19" s="4" t="s">
        <v>185</v>
      </c>
      <c r="Y19" s="44"/>
    </row>
    <row r="20" ht="51" spans="1:25">
      <c r="A20" s="5">
        <v>15</v>
      </c>
      <c r="B20" s="7" t="s">
        <v>74</v>
      </c>
      <c r="C20" s="6" t="s">
        <v>75</v>
      </c>
      <c r="D20" s="7" t="s">
        <v>168</v>
      </c>
      <c r="E20" s="6" t="s">
        <v>169</v>
      </c>
      <c r="F20" s="6" t="s">
        <v>186</v>
      </c>
      <c r="G20" s="6" t="s">
        <v>187</v>
      </c>
      <c r="H20" s="6" t="s">
        <v>142</v>
      </c>
      <c r="I20" s="6" t="s">
        <v>188</v>
      </c>
      <c r="J20" s="20">
        <v>45901</v>
      </c>
      <c r="K20" s="20">
        <v>45992</v>
      </c>
      <c r="L20" s="6" t="s">
        <v>186</v>
      </c>
      <c r="M20" s="6" t="s">
        <v>189</v>
      </c>
      <c r="N20" s="6">
        <v>5</v>
      </c>
      <c r="O20" s="31">
        <v>5</v>
      </c>
      <c r="P20" s="6">
        <v>0</v>
      </c>
      <c r="Q20" s="6">
        <v>1</v>
      </c>
      <c r="R20" s="6">
        <v>70</v>
      </c>
      <c r="S20" s="6">
        <v>273</v>
      </c>
      <c r="T20" s="6">
        <v>1</v>
      </c>
      <c r="U20" s="6">
        <v>4</v>
      </c>
      <c r="V20" s="6">
        <v>12</v>
      </c>
      <c r="W20" s="6" t="s">
        <v>190</v>
      </c>
      <c r="X20" s="6" t="s">
        <v>191</v>
      </c>
      <c r="Y20" s="44"/>
    </row>
    <row r="21" ht="76.5" spans="1:25">
      <c r="A21" s="5">
        <v>16</v>
      </c>
      <c r="B21" s="6" t="s">
        <v>94</v>
      </c>
      <c r="C21" s="11" t="s">
        <v>192</v>
      </c>
      <c r="D21" s="12" t="s">
        <v>193</v>
      </c>
      <c r="E21" s="6" t="s">
        <v>169</v>
      </c>
      <c r="F21" s="6" t="s">
        <v>194</v>
      </c>
      <c r="G21" s="7" t="s">
        <v>195</v>
      </c>
      <c r="H21" s="6" t="s">
        <v>80</v>
      </c>
      <c r="I21" s="6" t="s">
        <v>196</v>
      </c>
      <c r="J21" s="20" t="s">
        <v>197</v>
      </c>
      <c r="K21" s="20" t="s">
        <v>198</v>
      </c>
      <c r="L21" s="6" t="s">
        <v>194</v>
      </c>
      <c r="M21" s="6" t="s">
        <v>199</v>
      </c>
      <c r="N21" s="6">
        <v>10</v>
      </c>
      <c r="O21" s="31">
        <v>5</v>
      </c>
      <c r="P21" s="6">
        <v>5</v>
      </c>
      <c r="Q21" s="6">
        <v>1</v>
      </c>
      <c r="R21" s="6">
        <v>362</v>
      </c>
      <c r="S21" s="6">
        <v>1506</v>
      </c>
      <c r="T21" s="6">
        <v>1</v>
      </c>
      <c r="U21" s="6">
        <v>81</v>
      </c>
      <c r="V21" s="6">
        <v>320</v>
      </c>
      <c r="W21" s="6" t="s">
        <v>200</v>
      </c>
      <c r="X21" s="6" t="s">
        <v>201</v>
      </c>
      <c r="Y21" s="44"/>
    </row>
    <row r="22" ht="38.25" spans="1:25">
      <c r="A22" s="5">
        <v>17</v>
      </c>
      <c r="B22" s="11" t="s">
        <v>74</v>
      </c>
      <c r="C22" s="6" t="s">
        <v>75</v>
      </c>
      <c r="D22" s="12" t="s">
        <v>85</v>
      </c>
      <c r="E22" s="6" t="s">
        <v>202</v>
      </c>
      <c r="F22" s="11" t="s">
        <v>203</v>
      </c>
      <c r="G22" s="12" t="s">
        <v>204</v>
      </c>
      <c r="H22" s="12" t="s">
        <v>80</v>
      </c>
      <c r="I22" s="11" t="s">
        <v>203</v>
      </c>
      <c r="J22" s="22">
        <v>45962</v>
      </c>
      <c r="K22" s="23">
        <v>45992</v>
      </c>
      <c r="L22" s="11" t="s">
        <v>203</v>
      </c>
      <c r="M22" s="12" t="s">
        <v>205</v>
      </c>
      <c r="N22" s="12">
        <v>5</v>
      </c>
      <c r="O22" s="37">
        <v>5</v>
      </c>
      <c r="P22" s="12">
        <v>0</v>
      </c>
      <c r="Q22" s="12">
        <v>1</v>
      </c>
      <c r="R22" s="12">
        <v>52</v>
      </c>
      <c r="S22" s="12">
        <v>203</v>
      </c>
      <c r="T22" s="12">
        <v>1</v>
      </c>
      <c r="U22" s="12">
        <v>6</v>
      </c>
      <c r="V22" s="12">
        <v>18</v>
      </c>
      <c r="W22" s="40" t="s">
        <v>206</v>
      </c>
      <c r="X22" s="41" t="s">
        <v>207</v>
      </c>
      <c r="Y22" s="44"/>
    </row>
    <row r="23" ht="89.25" spans="1:25">
      <c r="A23" s="5">
        <v>18</v>
      </c>
      <c r="B23" s="13" t="s">
        <v>74</v>
      </c>
      <c r="C23" s="6" t="s">
        <v>75</v>
      </c>
      <c r="D23" s="13" t="s">
        <v>168</v>
      </c>
      <c r="E23" s="13" t="s">
        <v>208</v>
      </c>
      <c r="F23" s="13" t="s">
        <v>209</v>
      </c>
      <c r="G23" s="13" t="s">
        <v>210</v>
      </c>
      <c r="H23" s="13" t="s">
        <v>80</v>
      </c>
      <c r="I23" s="13" t="s">
        <v>209</v>
      </c>
      <c r="J23" s="24">
        <v>2025.11</v>
      </c>
      <c r="K23" s="24">
        <v>2025.12</v>
      </c>
      <c r="L23" s="13" t="s">
        <v>211</v>
      </c>
      <c r="M23" s="13" t="s">
        <v>212</v>
      </c>
      <c r="N23" s="24">
        <v>5.116</v>
      </c>
      <c r="O23" s="38">
        <v>5</v>
      </c>
      <c r="P23" s="24">
        <v>0.116</v>
      </c>
      <c r="Q23" s="24">
        <v>1</v>
      </c>
      <c r="R23" s="24">
        <v>691</v>
      </c>
      <c r="S23" s="24">
        <v>2319</v>
      </c>
      <c r="T23" s="24">
        <v>1</v>
      </c>
      <c r="U23" s="24">
        <v>51</v>
      </c>
      <c r="V23" s="24">
        <v>171</v>
      </c>
      <c r="W23" s="13" t="s">
        <v>213</v>
      </c>
      <c r="X23" s="13" t="s">
        <v>214</v>
      </c>
      <c r="Y23" s="24"/>
    </row>
    <row r="24" ht="51" spans="1:25">
      <c r="A24" s="5">
        <v>19</v>
      </c>
      <c r="B24" s="13" t="s">
        <v>74</v>
      </c>
      <c r="C24" s="6" t="s">
        <v>75</v>
      </c>
      <c r="D24" s="13" t="s">
        <v>85</v>
      </c>
      <c r="E24" s="13" t="s">
        <v>215</v>
      </c>
      <c r="F24" s="13" t="s">
        <v>216</v>
      </c>
      <c r="G24" s="13" t="s">
        <v>217</v>
      </c>
      <c r="H24" s="13" t="s">
        <v>218</v>
      </c>
      <c r="I24" s="13" t="s">
        <v>216</v>
      </c>
      <c r="J24" s="25">
        <v>45962</v>
      </c>
      <c r="K24" s="25">
        <v>45992</v>
      </c>
      <c r="L24" s="13" t="s">
        <v>219</v>
      </c>
      <c r="M24" s="13" t="s">
        <v>220</v>
      </c>
      <c r="N24" s="24">
        <v>5</v>
      </c>
      <c r="O24" s="38">
        <v>5</v>
      </c>
      <c r="P24" s="24">
        <v>0</v>
      </c>
      <c r="Q24" s="24">
        <v>1</v>
      </c>
      <c r="R24" s="24">
        <v>510</v>
      </c>
      <c r="S24" s="24">
        <v>1993</v>
      </c>
      <c r="T24" s="24">
        <v>1</v>
      </c>
      <c r="U24" s="24">
        <v>89</v>
      </c>
      <c r="V24" s="24">
        <v>302</v>
      </c>
      <c r="W24" s="13" t="s">
        <v>221</v>
      </c>
      <c r="X24" s="13" t="s">
        <v>222</v>
      </c>
      <c r="Y24" s="24"/>
    </row>
    <row r="25" ht="51" spans="1:25">
      <c r="A25" s="5">
        <v>20</v>
      </c>
      <c r="B25" s="13" t="s">
        <v>74</v>
      </c>
      <c r="C25" s="13" t="s">
        <v>147</v>
      </c>
      <c r="D25" s="13" t="s">
        <v>223</v>
      </c>
      <c r="E25" s="13" t="s">
        <v>215</v>
      </c>
      <c r="F25" s="13" t="s">
        <v>224</v>
      </c>
      <c r="G25" s="13" t="s">
        <v>225</v>
      </c>
      <c r="H25" s="13" t="s">
        <v>80</v>
      </c>
      <c r="I25" s="13" t="s">
        <v>224</v>
      </c>
      <c r="J25" s="25">
        <v>45962</v>
      </c>
      <c r="K25" s="25">
        <v>45992</v>
      </c>
      <c r="L25" s="13" t="s">
        <v>226</v>
      </c>
      <c r="M25" s="13" t="s">
        <v>227</v>
      </c>
      <c r="N25" s="24">
        <v>5</v>
      </c>
      <c r="O25" s="38">
        <v>5</v>
      </c>
      <c r="P25" s="24">
        <v>0</v>
      </c>
      <c r="Q25" s="24">
        <v>1</v>
      </c>
      <c r="R25" s="24">
        <v>417</v>
      </c>
      <c r="S25" s="24">
        <v>1718</v>
      </c>
      <c r="T25" s="24">
        <v>0</v>
      </c>
      <c r="U25" s="24">
        <v>64</v>
      </c>
      <c r="V25" s="24">
        <v>240</v>
      </c>
      <c r="W25" s="13" t="s">
        <v>228</v>
      </c>
      <c r="X25" s="13" t="s">
        <v>229</v>
      </c>
      <c r="Y25" s="24"/>
    </row>
    <row r="26" ht="165.75" spans="1:25">
      <c r="A26" s="5">
        <v>21</v>
      </c>
      <c r="B26" s="13" t="s">
        <v>74</v>
      </c>
      <c r="C26" s="6" t="s">
        <v>75</v>
      </c>
      <c r="D26" s="13" t="s">
        <v>230</v>
      </c>
      <c r="E26" s="13" t="s">
        <v>231</v>
      </c>
      <c r="F26" s="13" t="s">
        <v>232</v>
      </c>
      <c r="G26" s="13" t="s">
        <v>233</v>
      </c>
      <c r="H26" s="13" t="s">
        <v>80</v>
      </c>
      <c r="I26" s="13" t="s">
        <v>234</v>
      </c>
      <c r="J26" s="25">
        <v>45931</v>
      </c>
      <c r="K26" s="25">
        <v>45992</v>
      </c>
      <c r="L26" s="13" t="s">
        <v>235</v>
      </c>
      <c r="M26" s="13" t="s">
        <v>236</v>
      </c>
      <c r="N26" s="24">
        <v>5</v>
      </c>
      <c r="O26" s="38">
        <v>5</v>
      </c>
      <c r="P26" s="24">
        <v>0</v>
      </c>
      <c r="Q26" s="24">
        <v>1</v>
      </c>
      <c r="R26" s="24">
        <v>196</v>
      </c>
      <c r="S26" s="24">
        <v>782</v>
      </c>
      <c r="T26" s="24">
        <v>1</v>
      </c>
      <c r="U26" s="24">
        <v>21</v>
      </c>
      <c r="V26" s="24">
        <v>105</v>
      </c>
      <c r="W26" s="13" t="s">
        <v>237</v>
      </c>
      <c r="X26" s="13" t="s">
        <v>238</v>
      </c>
      <c r="Y26" s="24"/>
    </row>
    <row r="27" ht="51" spans="1:25">
      <c r="A27" s="5">
        <v>22</v>
      </c>
      <c r="B27" s="6" t="s">
        <v>94</v>
      </c>
      <c r="C27" s="8" t="s">
        <v>95</v>
      </c>
      <c r="D27" s="8" t="s">
        <v>239</v>
      </c>
      <c r="E27" s="8" t="s">
        <v>240</v>
      </c>
      <c r="F27" s="14" t="s">
        <v>241</v>
      </c>
      <c r="G27" s="8" t="s">
        <v>242</v>
      </c>
      <c r="H27" s="15" t="s">
        <v>243</v>
      </c>
      <c r="I27" s="26" t="s">
        <v>244</v>
      </c>
      <c r="J27" s="27">
        <v>45962</v>
      </c>
      <c r="K27" s="27">
        <v>45992</v>
      </c>
      <c r="L27" s="26" t="s">
        <v>245</v>
      </c>
      <c r="M27" s="8" t="s">
        <v>246</v>
      </c>
      <c r="N27" s="8">
        <v>5</v>
      </c>
      <c r="O27" s="8">
        <v>5</v>
      </c>
      <c r="P27" s="8">
        <v>0</v>
      </c>
      <c r="Q27" s="8">
        <v>1</v>
      </c>
      <c r="R27" s="8">
        <v>116</v>
      </c>
      <c r="S27" s="8">
        <v>208</v>
      </c>
      <c r="T27" s="8">
        <v>1</v>
      </c>
      <c r="U27" s="8">
        <v>6</v>
      </c>
      <c r="V27" s="8">
        <v>15</v>
      </c>
      <c r="W27" s="42" t="s">
        <v>247</v>
      </c>
      <c r="X27" s="42" t="s">
        <v>248</v>
      </c>
      <c r="Y27" s="7"/>
    </row>
    <row r="28" ht="114.75" spans="1:25">
      <c r="A28" s="5">
        <v>23</v>
      </c>
      <c r="B28" s="11" t="s">
        <v>74</v>
      </c>
      <c r="C28" s="6" t="s">
        <v>75</v>
      </c>
      <c r="D28" s="11" t="s">
        <v>85</v>
      </c>
      <c r="E28" s="8" t="s">
        <v>240</v>
      </c>
      <c r="F28" s="14" t="s">
        <v>249</v>
      </c>
      <c r="G28" s="11" t="s">
        <v>250</v>
      </c>
      <c r="H28" s="8" t="s">
        <v>243</v>
      </c>
      <c r="I28" s="11" t="s">
        <v>251</v>
      </c>
      <c r="J28" s="11" t="s">
        <v>252</v>
      </c>
      <c r="K28" s="28" t="s">
        <v>253</v>
      </c>
      <c r="L28" s="14" t="s">
        <v>254</v>
      </c>
      <c r="M28" s="8" t="s">
        <v>255</v>
      </c>
      <c r="N28" s="11">
        <v>5</v>
      </c>
      <c r="O28" s="11">
        <v>5</v>
      </c>
      <c r="P28" s="11">
        <v>0</v>
      </c>
      <c r="Q28" s="8">
        <v>1</v>
      </c>
      <c r="R28" s="11">
        <v>200</v>
      </c>
      <c r="S28" s="11">
        <v>800</v>
      </c>
      <c r="T28" s="11">
        <v>1</v>
      </c>
      <c r="U28" s="11">
        <v>26</v>
      </c>
      <c r="V28" s="11">
        <v>100</v>
      </c>
      <c r="W28" s="8" t="s">
        <v>256</v>
      </c>
      <c r="X28" s="11" t="s">
        <v>257</v>
      </c>
      <c r="Y28" s="11"/>
    </row>
    <row r="29" ht="63.75" spans="1:25">
      <c r="A29" s="5">
        <v>24</v>
      </c>
      <c r="B29" s="11" t="s">
        <v>74</v>
      </c>
      <c r="C29" s="6" t="s">
        <v>75</v>
      </c>
      <c r="D29" s="11" t="s">
        <v>85</v>
      </c>
      <c r="E29" s="8" t="s">
        <v>240</v>
      </c>
      <c r="F29" s="4" t="s">
        <v>258</v>
      </c>
      <c r="G29" s="8" t="s">
        <v>259</v>
      </c>
      <c r="H29" s="15" t="s">
        <v>80</v>
      </c>
      <c r="I29" s="4" t="s">
        <v>260</v>
      </c>
      <c r="J29" s="4">
        <v>2025.12</v>
      </c>
      <c r="K29" s="4">
        <v>2025.12</v>
      </c>
      <c r="L29" s="4" t="s">
        <v>261</v>
      </c>
      <c r="M29" s="8" t="s">
        <v>262</v>
      </c>
      <c r="N29" s="8">
        <v>5</v>
      </c>
      <c r="O29" s="8">
        <v>5</v>
      </c>
      <c r="P29" s="8">
        <v>0</v>
      </c>
      <c r="Q29" s="8">
        <v>1</v>
      </c>
      <c r="R29" s="8">
        <v>18</v>
      </c>
      <c r="S29" s="8">
        <v>61</v>
      </c>
      <c r="T29" s="8">
        <v>1</v>
      </c>
      <c r="U29" s="8">
        <v>3</v>
      </c>
      <c r="V29" s="8">
        <v>10</v>
      </c>
      <c r="W29" s="8" t="s">
        <v>263</v>
      </c>
      <c r="X29" s="42" t="s">
        <v>264</v>
      </c>
      <c r="Y29" s="7"/>
    </row>
    <row r="30" ht="51" spans="1:25">
      <c r="A30" s="5">
        <v>25</v>
      </c>
      <c r="B30" s="13" t="s">
        <v>74</v>
      </c>
      <c r="C30" s="6" t="s">
        <v>75</v>
      </c>
      <c r="D30" s="13" t="s">
        <v>265</v>
      </c>
      <c r="E30" s="13" t="s">
        <v>266</v>
      </c>
      <c r="F30" s="13" t="s">
        <v>267</v>
      </c>
      <c r="G30" s="13" t="s">
        <v>268</v>
      </c>
      <c r="H30" s="13" t="s">
        <v>80</v>
      </c>
      <c r="I30" s="13" t="s">
        <v>267</v>
      </c>
      <c r="J30" s="25">
        <v>45962</v>
      </c>
      <c r="K30" s="25">
        <v>45992</v>
      </c>
      <c r="L30" s="13" t="s">
        <v>269</v>
      </c>
      <c r="M30" s="13" t="s">
        <v>270</v>
      </c>
      <c r="N30" s="24">
        <v>5</v>
      </c>
      <c r="O30" s="38">
        <v>5</v>
      </c>
      <c r="P30" s="24">
        <v>0</v>
      </c>
      <c r="Q30" s="24">
        <v>1</v>
      </c>
      <c r="R30" s="24">
        <v>20</v>
      </c>
      <c r="S30" s="24">
        <v>80</v>
      </c>
      <c r="T30" s="24">
        <v>0</v>
      </c>
      <c r="U30" s="24">
        <v>3</v>
      </c>
      <c r="V30" s="24">
        <v>10</v>
      </c>
      <c r="W30" s="13" t="s">
        <v>271</v>
      </c>
      <c r="X30" s="13" t="s">
        <v>272</v>
      </c>
      <c r="Y30" s="24"/>
    </row>
    <row r="31" ht="38.25" spans="1:25">
      <c r="A31" s="5">
        <v>26</v>
      </c>
      <c r="B31" s="13" t="s">
        <v>74</v>
      </c>
      <c r="C31" s="6" t="s">
        <v>75</v>
      </c>
      <c r="D31" s="13" t="s">
        <v>265</v>
      </c>
      <c r="E31" s="13" t="s">
        <v>266</v>
      </c>
      <c r="F31" s="13" t="s">
        <v>273</v>
      </c>
      <c r="G31" s="13" t="s">
        <v>274</v>
      </c>
      <c r="H31" s="13" t="s">
        <v>105</v>
      </c>
      <c r="I31" s="13" t="s">
        <v>273</v>
      </c>
      <c r="J31" s="25">
        <v>45931</v>
      </c>
      <c r="K31" s="25">
        <v>45992</v>
      </c>
      <c r="L31" s="13" t="s">
        <v>273</v>
      </c>
      <c r="M31" s="13" t="s">
        <v>275</v>
      </c>
      <c r="N31" s="24">
        <v>8</v>
      </c>
      <c r="O31" s="38">
        <v>5</v>
      </c>
      <c r="P31" s="24">
        <v>3</v>
      </c>
      <c r="Q31" s="24">
        <v>1</v>
      </c>
      <c r="R31" s="24">
        <v>58</v>
      </c>
      <c r="S31" s="24">
        <v>220</v>
      </c>
      <c r="T31" s="24">
        <v>1</v>
      </c>
      <c r="U31" s="24">
        <v>20</v>
      </c>
      <c r="V31" s="24">
        <v>73</v>
      </c>
      <c r="W31" s="13" t="s">
        <v>276</v>
      </c>
      <c r="X31" s="13" t="s">
        <v>277</v>
      </c>
      <c r="Y31" s="24"/>
    </row>
    <row r="32" ht="127.5" spans="1:25">
      <c r="A32" s="5">
        <v>27</v>
      </c>
      <c r="B32" s="13" t="s">
        <v>74</v>
      </c>
      <c r="C32" s="6" t="s">
        <v>75</v>
      </c>
      <c r="D32" s="13" t="s">
        <v>96</v>
      </c>
      <c r="E32" s="13" t="s">
        <v>278</v>
      </c>
      <c r="F32" s="13" t="s">
        <v>279</v>
      </c>
      <c r="G32" s="13" t="s">
        <v>280</v>
      </c>
      <c r="H32" s="13" t="s">
        <v>281</v>
      </c>
      <c r="I32" s="13" t="s">
        <v>279</v>
      </c>
      <c r="J32" s="25">
        <v>45931</v>
      </c>
      <c r="K32" s="25">
        <v>45962</v>
      </c>
      <c r="L32" s="13" t="s">
        <v>282</v>
      </c>
      <c r="M32" s="13" t="s">
        <v>283</v>
      </c>
      <c r="N32" s="24">
        <v>8</v>
      </c>
      <c r="O32" s="38">
        <v>5</v>
      </c>
      <c r="P32" s="24">
        <v>3</v>
      </c>
      <c r="Q32" s="24">
        <v>1</v>
      </c>
      <c r="R32" s="24">
        <v>247</v>
      </c>
      <c r="S32" s="24">
        <v>903</v>
      </c>
      <c r="T32" s="24">
        <v>1</v>
      </c>
      <c r="U32" s="24">
        <v>38</v>
      </c>
      <c r="V32" s="24">
        <v>141</v>
      </c>
      <c r="W32" s="13" t="s">
        <v>284</v>
      </c>
      <c r="X32" s="13" t="s">
        <v>285</v>
      </c>
      <c r="Y32" s="24"/>
    </row>
    <row r="33" ht="153" spans="1:25">
      <c r="A33" s="5">
        <v>28</v>
      </c>
      <c r="B33" s="13" t="s">
        <v>74</v>
      </c>
      <c r="C33" s="6" t="s">
        <v>75</v>
      </c>
      <c r="D33" s="13" t="s">
        <v>168</v>
      </c>
      <c r="E33" s="13" t="s">
        <v>278</v>
      </c>
      <c r="F33" s="13" t="s">
        <v>286</v>
      </c>
      <c r="G33" s="13" t="s">
        <v>287</v>
      </c>
      <c r="H33" s="13" t="s">
        <v>105</v>
      </c>
      <c r="I33" s="13" t="s">
        <v>288</v>
      </c>
      <c r="J33" s="29">
        <v>45971</v>
      </c>
      <c r="K33" s="29">
        <v>45991</v>
      </c>
      <c r="L33" s="13" t="s">
        <v>289</v>
      </c>
      <c r="M33" s="13" t="s">
        <v>290</v>
      </c>
      <c r="N33" s="24">
        <v>5</v>
      </c>
      <c r="O33" s="38">
        <v>5</v>
      </c>
      <c r="P33" s="24">
        <v>0</v>
      </c>
      <c r="Q33" s="24">
        <v>1</v>
      </c>
      <c r="R33" s="24">
        <v>606</v>
      </c>
      <c r="S33" s="24">
        <v>2474</v>
      </c>
      <c r="T33" s="24">
        <v>1</v>
      </c>
      <c r="U33" s="24">
        <v>93</v>
      </c>
      <c r="V33" s="24">
        <v>394</v>
      </c>
      <c r="W33" s="13" t="s">
        <v>291</v>
      </c>
      <c r="X33" s="13" t="s">
        <v>292</v>
      </c>
      <c r="Y33" s="24"/>
    </row>
    <row r="34" ht="102" spans="1:25">
      <c r="A34" s="5">
        <v>29</v>
      </c>
      <c r="B34" s="13" t="s">
        <v>74</v>
      </c>
      <c r="C34" s="6" t="s">
        <v>75</v>
      </c>
      <c r="D34" s="13" t="s">
        <v>168</v>
      </c>
      <c r="E34" s="13" t="s">
        <v>278</v>
      </c>
      <c r="F34" s="13" t="s">
        <v>293</v>
      </c>
      <c r="G34" s="13" t="s">
        <v>294</v>
      </c>
      <c r="H34" s="13" t="s">
        <v>80</v>
      </c>
      <c r="I34" s="13" t="s">
        <v>293</v>
      </c>
      <c r="J34" s="25">
        <v>45962</v>
      </c>
      <c r="K34" s="25">
        <v>45992</v>
      </c>
      <c r="L34" s="13" t="s">
        <v>289</v>
      </c>
      <c r="M34" s="13" t="s">
        <v>295</v>
      </c>
      <c r="N34" s="24">
        <v>5</v>
      </c>
      <c r="O34" s="38">
        <v>5</v>
      </c>
      <c r="P34" s="24">
        <v>0</v>
      </c>
      <c r="Q34" s="24">
        <v>1</v>
      </c>
      <c r="R34" s="24">
        <v>130</v>
      </c>
      <c r="S34" s="24">
        <v>246</v>
      </c>
      <c r="T34" s="24">
        <v>1</v>
      </c>
      <c r="U34" s="24">
        <v>67</v>
      </c>
      <c r="V34" s="24">
        <v>156</v>
      </c>
      <c r="W34" s="13" t="s">
        <v>296</v>
      </c>
      <c r="X34" s="13" t="s">
        <v>297</v>
      </c>
      <c r="Y34" s="24"/>
    </row>
    <row r="35" ht="63.75" spans="1:25">
      <c r="A35" s="5">
        <v>30</v>
      </c>
      <c r="B35" s="13" t="s">
        <v>74</v>
      </c>
      <c r="C35" s="6" t="s">
        <v>75</v>
      </c>
      <c r="D35" s="13" t="s">
        <v>168</v>
      </c>
      <c r="E35" s="13" t="s">
        <v>278</v>
      </c>
      <c r="F35" s="13" t="s">
        <v>298</v>
      </c>
      <c r="G35" s="13" t="s">
        <v>299</v>
      </c>
      <c r="H35" s="13" t="s">
        <v>80</v>
      </c>
      <c r="I35" s="13" t="s">
        <v>300</v>
      </c>
      <c r="J35" s="25">
        <v>45962</v>
      </c>
      <c r="K35" s="25">
        <v>45992</v>
      </c>
      <c r="L35" s="13" t="s">
        <v>289</v>
      </c>
      <c r="M35" s="13" t="s">
        <v>301</v>
      </c>
      <c r="N35" s="24">
        <v>6</v>
      </c>
      <c r="O35" s="38">
        <v>5</v>
      </c>
      <c r="P35" s="24">
        <v>1</v>
      </c>
      <c r="Q35" s="24">
        <v>1</v>
      </c>
      <c r="R35" s="24">
        <v>98</v>
      </c>
      <c r="S35" s="24">
        <v>430</v>
      </c>
      <c r="T35" s="24">
        <v>1</v>
      </c>
      <c r="U35" s="24">
        <v>15</v>
      </c>
      <c r="V35" s="24">
        <v>60</v>
      </c>
      <c r="W35" s="13" t="s">
        <v>302</v>
      </c>
      <c r="X35" s="13" t="s">
        <v>303</v>
      </c>
      <c r="Y35" s="24"/>
    </row>
  </sheetData>
  <mergeCells count="27">
    <mergeCell ref="A1:Y1"/>
    <mergeCell ref="B2:D2"/>
    <mergeCell ref="J2:K2"/>
    <mergeCell ref="N2:P2"/>
    <mergeCell ref="Q2:V2"/>
    <mergeCell ref="O3:P3"/>
    <mergeCell ref="T3:V3"/>
    <mergeCell ref="A2:A4"/>
    <mergeCell ref="B3:B4"/>
    <mergeCell ref="C3:C4"/>
    <mergeCell ref="D3:D4"/>
    <mergeCell ref="E2:E4"/>
    <mergeCell ref="F2:F4"/>
    <mergeCell ref="G2:G4"/>
    <mergeCell ref="H2:H4"/>
    <mergeCell ref="I2:I4"/>
    <mergeCell ref="J3:J4"/>
    <mergeCell ref="K3:K4"/>
    <mergeCell ref="L2:L4"/>
    <mergeCell ref="M2:M4"/>
    <mergeCell ref="N3:N4"/>
    <mergeCell ref="Q3:Q4"/>
    <mergeCell ref="R3:R4"/>
    <mergeCell ref="S3:S4"/>
    <mergeCell ref="W2:W4"/>
    <mergeCell ref="X2:X4"/>
    <mergeCell ref="Y2:Y4"/>
  </mergeCells>
  <pageMargins left="0.75" right="0.75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分类汇总表</vt:lpstr>
      <vt:lpstr>项目申报表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山九</cp:lastModifiedBy>
  <dcterms:created xsi:type="dcterms:W3CDTF">2025-11-21T23:41:18Z</dcterms:created>
  <dcterms:modified xsi:type="dcterms:W3CDTF">2025-12-11T15:54:26Z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01AE6292A7C65BFBB2783A694B6EFC53_43</vt:lpwstr>
  </property>
  <property fmtid="{D5CDD505-2E9C-101B-9397-08002B2CF9AE}" pid="3" name="KSOProductBuildVer">
    <vt:lpwstr>2052-12.8.2.1119</vt:lpwstr>
  </property>
</Properties>
</file>